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vejero\Desktop\"/>
    </mc:Choice>
  </mc:AlternateContent>
  <bookViews>
    <workbookView xWindow="0" yWindow="0" windowWidth="20490" windowHeight="7620"/>
  </bookViews>
  <sheets>
    <sheet name="2021-Exam. MAYO" sheetId="32" r:id="rId1"/>
  </sheets>
  <externalReferences>
    <externalReference r:id="rId2"/>
    <externalReference r:id="rId3"/>
  </externalReferences>
  <definedNames>
    <definedName name="_xlnm._FilterDatabase" localSheetId="0" hidden="1">'2021-Exam. MAYO'!$Q$43:$AA$127</definedName>
    <definedName name="_xlnm.Print_Area" localSheetId="0">'2021-Exam. MAYO'!$B$5:$O$41</definedName>
    <definedName name="HORARIOS">#REF!</definedName>
    <definedName name="LU" localSheetId="0">'[1]2021 FEBRERO-MARZO'!$U$59</definedName>
    <definedName name="LU">'[2]2021 FEB-MARZO'!$U$59</definedName>
  </definedNames>
  <calcPr calcId="162913"/>
</workbook>
</file>

<file path=xl/calcChain.xml><?xml version="1.0" encoding="utf-8"?>
<calcChain xmlns="http://schemas.openxmlformats.org/spreadsheetml/2006/main">
  <c r="W127" i="32" l="1"/>
  <c r="W126" i="32"/>
  <c r="W125" i="32"/>
  <c r="W124" i="32"/>
  <c r="W123" i="32"/>
  <c r="W122" i="32"/>
  <c r="W121" i="32"/>
  <c r="W120" i="32"/>
  <c r="W119" i="32"/>
  <c r="W118" i="32"/>
  <c r="W117" i="32"/>
  <c r="W116" i="32"/>
  <c r="W115" i="32"/>
  <c r="W114" i="32"/>
  <c r="W113" i="32"/>
  <c r="W112" i="32"/>
  <c r="W111" i="32"/>
  <c r="W110" i="32"/>
  <c r="W109" i="32"/>
  <c r="W108" i="32"/>
  <c r="W107" i="32"/>
  <c r="W106" i="32"/>
  <c r="W105" i="32"/>
  <c r="W104" i="32"/>
  <c r="W103" i="32"/>
  <c r="W102" i="32"/>
  <c r="W101" i="32"/>
  <c r="W100" i="32"/>
  <c r="W99" i="32"/>
  <c r="W98" i="32"/>
  <c r="W97" i="32"/>
  <c r="W96" i="32"/>
  <c r="W95" i="32"/>
  <c r="W94" i="32"/>
  <c r="W93" i="32"/>
  <c r="W92" i="32"/>
  <c r="W91" i="32"/>
  <c r="W90" i="32"/>
  <c r="W89" i="32"/>
  <c r="W88" i="32"/>
  <c r="W87" i="32"/>
  <c r="W86" i="32"/>
  <c r="W85" i="32"/>
  <c r="W84" i="32"/>
  <c r="W83" i="32"/>
  <c r="W82" i="32"/>
  <c r="W81" i="32"/>
  <c r="W80" i="32"/>
  <c r="W79" i="32"/>
  <c r="W78" i="32"/>
  <c r="W77" i="32"/>
  <c r="W76" i="32"/>
  <c r="W75" i="32"/>
  <c r="W74" i="32"/>
  <c r="W73" i="32"/>
  <c r="W72" i="32"/>
  <c r="W71" i="32"/>
  <c r="W70" i="32"/>
  <c r="W69" i="32"/>
  <c r="W68" i="32"/>
  <c r="W67" i="32"/>
  <c r="W66" i="32"/>
  <c r="W65" i="32"/>
  <c r="W64" i="32"/>
  <c r="W63" i="32"/>
  <c r="W62" i="32"/>
  <c r="W61" i="32"/>
  <c r="W60" i="32"/>
  <c r="W59" i="32"/>
  <c r="W58" i="32"/>
  <c r="W57" i="32"/>
  <c r="W56" i="32"/>
  <c r="W55" i="32"/>
  <c r="W54" i="32"/>
  <c r="W53" i="32"/>
  <c r="W52" i="32"/>
  <c r="W51" i="32"/>
  <c r="W50" i="32"/>
  <c r="W49" i="32"/>
  <c r="W48" i="32"/>
  <c r="W47" i="32"/>
  <c r="W46" i="32"/>
  <c r="W45" i="32"/>
  <c r="W44" i="32"/>
  <c r="AA127" i="32"/>
  <c r="AA126" i="32"/>
  <c r="AA125" i="32"/>
  <c r="AA124" i="32"/>
  <c r="AA123" i="32"/>
  <c r="AA122" i="32"/>
  <c r="AA121" i="32"/>
  <c r="AA120" i="32"/>
  <c r="AA119" i="32"/>
  <c r="AA118" i="32"/>
  <c r="AA117" i="32"/>
  <c r="AA116" i="32"/>
  <c r="AA115" i="32"/>
  <c r="AA114" i="32"/>
  <c r="AA113" i="32"/>
  <c r="AA112" i="32"/>
  <c r="AA111" i="32"/>
  <c r="AA110" i="32"/>
  <c r="AA109" i="32"/>
  <c r="AA108" i="32"/>
  <c r="AA107" i="32"/>
  <c r="AA106" i="32"/>
  <c r="AA105" i="32"/>
  <c r="AA104" i="32"/>
  <c r="AA103" i="32"/>
  <c r="AA102" i="32"/>
  <c r="AA101" i="32"/>
  <c r="AA100" i="32"/>
  <c r="AA99" i="32"/>
  <c r="AA98" i="32"/>
  <c r="AA97" i="32"/>
  <c r="AA96" i="32"/>
  <c r="AA95" i="32"/>
  <c r="AA94" i="32"/>
  <c r="AA93" i="32"/>
  <c r="AA92" i="32"/>
  <c r="AA91" i="32"/>
  <c r="AA90" i="32"/>
  <c r="AA89" i="32"/>
  <c r="AA88" i="32"/>
  <c r="AA87" i="32"/>
  <c r="AA86" i="32"/>
  <c r="AA85" i="32"/>
  <c r="AA84" i="32"/>
  <c r="AA83" i="32"/>
  <c r="AA82" i="32"/>
  <c r="AA81" i="32"/>
  <c r="AA80" i="32"/>
  <c r="AA79" i="32"/>
  <c r="AA78" i="32"/>
  <c r="AA77" i="32"/>
  <c r="AA76" i="32"/>
  <c r="AA75" i="32"/>
  <c r="AA74" i="32"/>
  <c r="AA73" i="32"/>
  <c r="AA72" i="32"/>
  <c r="AA71" i="32"/>
  <c r="AA70" i="32"/>
  <c r="AA69" i="32"/>
  <c r="AA68" i="32"/>
  <c r="AA67" i="32"/>
  <c r="AA66" i="32"/>
  <c r="AA65" i="32"/>
  <c r="AA64" i="32"/>
  <c r="AA63" i="32"/>
  <c r="AA62" i="32"/>
  <c r="AA61" i="32"/>
  <c r="AA60" i="32"/>
  <c r="AA59" i="32"/>
  <c r="AA58" i="32"/>
  <c r="AA57" i="32"/>
  <c r="AA56" i="32"/>
  <c r="AA55" i="32"/>
  <c r="AA54" i="32"/>
  <c r="AA53" i="32"/>
  <c r="AA52" i="32"/>
  <c r="AA51" i="32"/>
  <c r="AA50" i="32"/>
  <c r="AA49" i="32"/>
  <c r="AA48" i="32"/>
  <c r="AA47" i="32"/>
  <c r="AA46" i="32"/>
  <c r="AA45" i="32"/>
  <c r="AA44" i="32"/>
  <c r="Z127" i="32"/>
  <c r="Z126" i="32"/>
  <c r="Z125" i="32"/>
  <c r="Z124" i="32"/>
  <c r="Z123" i="32"/>
  <c r="Z122" i="32"/>
  <c r="Z121" i="32"/>
  <c r="Z120" i="32"/>
  <c r="Z119" i="32"/>
  <c r="Z118" i="32"/>
  <c r="Z117" i="32"/>
  <c r="Z116" i="32"/>
  <c r="Z115" i="32"/>
  <c r="Z114" i="32"/>
  <c r="Z113" i="32"/>
  <c r="Z112" i="32"/>
  <c r="Z111" i="32"/>
  <c r="Z110" i="32"/>
  <c r="Z109" i="32"/>
  <c r="Z108" i="32"/>
  <c r="Z107" i="32"/>
  <c r="Z106" i="32"/>
  <c r="Z105" i="32"/>
  <c r="Z104" i="32"/>
  <c r="Z103" i="32"/>
  <c r="Z102" i="32"/>
  <c r="Z101" i="32"/>
  <c r="Z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Z72" i="32"/>
  <c r="Z71" i="32"/>
  <c r="Z70" i="32"/>
  <c r="Z69" i="32"/>
  <c r="Z68" i="32"/>
  <c r="Z67" i="32"/>
  <c r="Z66" i="32"/>
  <c r="Z65" i="32"/>
  <c r="Z64" i="32"/>
  <c r="Z63" i="32"/>
  <c r="Z62" i="32"/>
  <c r="Z61" i="32"/>
  <c r="Z60" i="32"/>
  <c r="Z59" i="32"/>
  <c r="Z58" i="32"/>
  <c r="Z57" i="32"/>
  <c r="Z56" i="32"/>
  <c r="Z55" i="32"/>
  <c r="Z54" i="32"/>
  <c r="Z53" i="32"/>
  <c r="Z52" i="32"/>
  <c r="Z51" i="32"/>
  <c r="Z50" i="32"/>
  <c r="Z49" i="32"/>
  <c r="Z48" i="32"/>
  <c r="Z47" i="32"/>
  <c r="Z46" i="32"/>
  <c r="Z45" i="32"/>
  <c r="Z44" i="32"/>
  <c r="Y127" i="32"/>
  <c r="Y126" i="32"/>
  <c r="Y125" i="32"/>
  <c r="Y124" i="32"/>
  <c r="Y123" i="32"/>
  <c r="Y122" i="32"/>
  <c r="Y121" i="32"/>
  <c r="Y120" i="32"/>
  <c r="Y119" i="32"/>
  <c r="Y118" i="32"/>
  <c r="Y117" i="32"/>
  <c r="Y116" i="32"/>
  <c r="Y115" i="32"/>
  <c r="Y114" i="32"/>
  <c r="Y113" i="32"/>
  <c r="Y112" i="32"/>
  <c r="Y111" i="32"/>
  <c r="Y110" i="32"/>
  <c r="Y109" i="32"/>
  <c r="Y108" i="32"/>
  <c r="Y107" i="32"/>
  <c r="Y106" i="32"/>
  <c r="Y105" i="32"/>
  <c r="Y104" i="32"/>
  <c r="Y103" i="32"/>
  <c r="Y102" i="32"/>
  <c r="Y101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4" i="32"/>
  <c r="Y53" i="32"/>
  <c r="Y52" i="32"/>
  <c r="Y51" i="32"/>
  <c r="Y50" i="32"/>
  <c r="Y49" i="32"/>
  <c r="Y48" i="32"/>
  <c r="Y47" i="32"/>
  <c r="Y46" i="32"/>
  <c r="Y45" i="32"/>
  <c r="Y44" i="32"/>
  <c r="X127" i="32"/>
  <c r="X126" i="32"/>
  <c r="X125" i="32"/>
  <c r="X124" i="32"/>
  <c r="X123" i="32"/>
  <c r="X122" i="32"/>
  <c r="X121" i="32"/>
  <c r="X120" i="32"/>
  <c r="X119" i="32"/>
  <c r="X118" i="32"/>
  <c r="X117" i="32"/>
  <c r="X116" i="32"/>
  <c r="X115" i="32"/>
  <c r="X114" i="32"/>
  <c r="X113" i="32"/>
  <c r="X112" i="32"/>
  <c r="X111" i="32"/>
  <c r="X110" i="32"/>
  <c r="X109" i="32"/>
  <c r="X108" i="32"/>
  <c r="X107" i="32"/>
  <c r="X106" i="32"/>
  <c r="X105" i="32"/>
  <c r="X104" i="32"/>
  <c r="X103" i="32"/>
  <c r="X102" i="32"/>
  <c r="X101" i="32"/>
  <c r="X100" i="32"/>
  <c r="X99" i="32"/>
  <c r="X98" i="32"/>
  <c r="X97" i="32"/>
  <c r="X96" i="32"/>
  <c r="X95" i="32"/>
  <c r="X94" i="32"/>
  <c r="X93" i="32"/>
  <c r="X92" i="32"/>
  <c r="X91" i="32"/>
  <c r="X90" i="32"/>
  <c r="X89" i="32"/>
  <c r="X88" i="32"/>
  <c r="X87" i="32"/>
  <c r="X86" i="32"/>
  <c r="X85" i="32"/>
  <c r="X84" i="32"/>
  <c r="X83" i="32"/>
  <c r="X82" i="32"/>
  <c r="X81" i="32"/>
  <c r="X80" i="32"/>
  <c r="X79" i="32"/>
  <c r="X78" i="32"/>
  <c r="X77" i="32"/>
  <c r="X76" i="32"/>
  <c r="X75" i="32"/>
  <c r="X74" i="32"/>
  <c r="X73" i="32"/>
  <c r="X72" i="32"/>
  <c r="X71" i="32"/>
  <c r="X70" i="32"/>
  <c r="X69" i="32"/>
  <c r="X68" i="32"/>
  <c r="X67" i="32"/>
  <c r="X66" i="32"/>
  <c r="X65" i="32"/>
  <c r="X64" i="32"/>
  <c r="X63" i="32"/>
  <c r="X62" i="32"/>
  <c r="X61" i="32"/>
  <c r="X60" i="32"/>
  <c r="X59" i="32"/>
  <c r="X58" i="32"/>
  <c r="X57" i="32"/>
  <c r="X56" i="32"/>
  <c r="X55" i="32"/>
  <c r="X54" i="32"/>
  <c r="X53" i="32"/>
  <c r="X52" i="32"/>
  <c r="X51" i="32"/>
  <c r="X50" i="32"/>
  <c r="X49" i="32"/>
  <c r="X48" i="32"/>
  <c r="X47" i="32"/>
  <c r="X46" i="32"/>
  <c r="X45" i="32"/>
  <c r="X44" i="32"/>
  <c r="V127" i="32"/>
  <c r="U127" i="32"/>
  <c r="T127" i="32"/>
  <c r="S127" i="32"/>
  <c r="R127" i="32"/>
  <c r="V126" i="32"/>
  <c r="U126" i="32"/>
  <c r="T126" i="32"/>
  <c r="S126" i="32"/>
  <c r="R126" i="32"/>
  <c r="V125" i="32"/>
  <c r="U125" i="32"/>
  <c r="T125" i="32"/>
  <c r="S125" i="32"/>
  <c r="R125" i="32"/>
  <c r="V124" i="32"/>
  <c r="U124" i="32"/>
  <c r="T124" i="32"/>
  <c r="S124" i="32"/>
  <c r="R124" i="32"/>
  <c r="V123" i="32"/>
  <c r="U123" i="32"/>
  <c r="T123" i="32"/>
  <c r="S123" i="32"/>
  <c r="R123" i="32"/>
  <c r="V122" i="32"/>
  <c r="U122" i="32"/>
  <c r="T122" i="32"/>
  <c r="S122" i="32"/>
  <c r="R122" i="32"/>
  <c r="V121" i="32"/>
  <c r="U121" i="32"/>
  <c r="T121" i="32"/>
  <c r="S121" i="32"/>
  <c r="R121" i="32"/>
  <c r="V120" i="32"/>
  <c r="U120" i="32"/>
  <c r="T120" i="32"/>
  <c r="S120" i="32"/>
  <c r="R120" i="32"/>
  <c r="V119" i="32"/>
  <c r="U119" i="32"/>
  <c r="T119" i="32"/>
  <c r="S119" i="32"/>
  <c r="R119" i="32"/>
  <c r="V118" i="32"/>
  <c r="U118" i="32"/>
  <c r="T118" i="32"/>
  <c r="S118" i="32"/>
  <c r="R118" i="32"/>
  <c r="V117" i="32"/>
  <c r="U117" i="32"/>
  <c r="T117" i="32"/>
  <c r="S117" i="32"/>
  <c r="R117" i="32"/>
  <c r="V116" i="32"/>
  <c r="U116" i="32"/>
  <c r="T116" i="32"/>
  <c r="S116" i="32"/>
  <c r="R116" i="32"/>
  <c r="V115" i="32"/>
  <c r="U115" i="32"/>
  <c r="T115" i="32"/>
  <c r="S115" i="32"/>
  <c r="R115" i="32"/>
  <c r="V114" i="32"/>
  <c r="U114" i="32"/>
  <c r="T114" i="32"/>
  <c r="S114" i="32"/>
  <c r="R114" i="32"/>
  <c r="V113" i="32"/>
  <c r="U113" i="32"/>
  <c r="T113" i="32"/>
  <c r="S113" i="32"/>
  <c r="R113" i="32"/>
  <c r="V112" i="32"/>
  <c r="U112" i="32"/>
  <c r="T112" i="32"/>
  <c r="S112" i="32"/>
  <c r="R112" i="32"/>
  <c r="V111" i="32"/>
  <c r="U111" i="32"/>
  <c r="T111" i="32"/>
  <c r="S111" i="32"/>
  <c r="R111" i="32"/>
  <c r="V110" i="32"/>
  <c r="U110" i="32"/>
  <c r="T110" i="32"/>
  <c r="S110" i="32"/>
  <c r="R110" i="32"/>
  <c r="V109" i="32"/>
  <c r="U109" i="32"/>
  <c r="T109" i="32"/>
  <c r="S109" i="32"/>
  <c r="R109" i="32"/>
  <c r="V108" i="32"/>
  <c r="U108" i="32"/>
  <c r="T108" i="32"/>
  <c r="S108" i="32"/>
  <c r="R108" i="32"/>
  <c r="V107" i="32"/>
  <c r="U107" i="32"/>
  <c r="T107" i="32"/>
  <c r="S107" i="32"/>
  <c r="R107" i="32"/>
  <c r="V106" i="32"/>
  <c r="U106" i="32"/>
  <c r="T106" i="32"/>
  <c r="S106" i="32"/>
  <c r="R106" i="32"/>
  <c r="V105" i="32"/>
  <c r="U105" i="32"/>
  <c r="T105" i="32"/>
  <c r="S105" i="32"/>
  <c r="R105" i="32"/>
  <c r="V104" i="32"/>
  <c r="U104" i="32"/>
  <c r="T104" i="32"/>
  <c r="S104" i="32"/>
  <c r="R104" i="32"/>
  <c r="V103" i="32"/>
  <c r="U103" i="32"/>
  <c r="T103" i="32"/>
  <c r="S103" i="32"/>
  <c r="R103" i="32"/>
  <c r="V102" i="32"/>
  <c r="U102" i="32"/>
  <c r="T102" i="32"/>
  <c r="S102" i="32"/>
  <c r="R102" i="32"/>
  <c r="V101" i="32"/>
  <c r="U101" i="32"/>
  <c r="T101" i="32"/>
  <c r="S101" i="32"/>
  <c r="R101" i="32"/>
  <c r="V100" i="32"/>
  <c r="U100" i="32"/>
  <c r="T100" i="32"/>
  <c r="S100" i="32"/>
  <c r="R100" i="32"/>
  <c r="V99" i="32"/>
  <c r="U99" i="32"/>
  <c r="T99" i="32"/>
  <c r="S99" i="32"/>
  <c r="R99" i="32"/>
  <c r="V98" i="32"/>
  <c r="U98" i="32"/>
  <c r="T98" i="32"/>
  <c r="S98" i="32"/>
  <c r="R98" i="32"/>
  <c r="V97" i="32"/>
  <c r="U97" i="32"/>
  <c r="T97" i="32"/>
  <c r="S97" i="32"/>
  <c r="R97" i="32"/>
  <c r="V96" i="32"/>
  <c r="U96" i="32"/>
  <c r="T96" i="32"/>
  <c r="S96" i="32"/>
  <c r="R96" i="32"/>
  <c r="V95" i="32"/>
  <c r="U95" i="32"/>
  <c r="T95" i="32"/>
  <c r="S95" i="32"/>
  <c r="R95" i="32"/>
  <c r="V94" i="32"/>
  <c r="U94" i="32"/>
  <c r="T94" i="32"/>
  <c r="S94" i="32"/>
  <c r="R94" i="32"/>
  <c r="V93" i="32"/>
  <c r="U93" i="32"/>
  <c r="T93" i="32"/>
  <c r="S93" i="32"/>
  <c r="R93" i="32"/>
  <c r="V92" i="32"/>
  <c r="U92" i="32"/>
  <c r="T92" i="32"/>
  <c r="S92" i="32"/>
  <c r="R92" i="32"/>
  <c r="V91" i="32"/>
  <c r="U91" i="32"/>
  <c r="T91" i="32"/>
  <c r="S91" i="32"/>
  <c r="R91" i="32"/>
  <c r="V90" i="32"/>
  <c r="U90" i="32"/>
  <c r="T90" i="32"/>
  <c r="S90" i="32"/>
  <c r="R90" i="32"/>
  <c r="V89" i="32"/>
  <c r="U89" i="32"/>
  <c r="T89" i="32"/>
  <c r="S89" i="32"/>
  <c r="R89" i="32"/>
  <c r="V88" i="32"/>
  <c r="U88" i="32"/>
  <c r="T88" i="32"/>
  <c r="S88" i="32"/>
  <c r="R88" i="32"/>
  <c r="V87" i="32"/>
  <c r="U87" i="32"/>
  <c r="T87" i="32"/>
  <c r="S87" i="32"/>
  <c r="R87" i="32"/>
  <c r="V86" i="32"/>
  <c r="U86" i="32"/>
  <c r="T86" i="32"/>
  <c r="S86" i="32"/>
  <c r="R86" i="32"/>
  <c r="V85" i="32"/>
  <c r="U85" i="32"/>
  <c r="T85" i="32"/>
  <c r="S85" i="32"/>
  <c r="R85" i="32"/>
  <c r="V84" i="32"/>
  <c r="U84" i="32"/>
  <c r="T84" i="32"/>
  <c r="S84" i="32"/>
  <c r="R84" i="32"/>
  <c r="V83" i="32"/>
  <c r="U83" i="32"/>
  <c r="T83" i="32"/>
  <c r="S83" i="32"/>
  <c r="R83" i="32"/>
  <c r="V82" i="32"/>
  <c r="U82" i="32"/>
  <c r="T82" i="32"/>
  <c r="S82" i="32"/>
  <c r="R82" i="32"/>
  <c r="V81" i="32"/>
  <c r="U81" i="32"/>
  <c r="T81" i="32"/>
  <c r="S81" i="32"/>
  <c r="R81" i="32"/>
  <c r="V80" i="32"/>
  <c r="U80" i="32"/>
  <c r="T80" i="32"/>
  <c r="S80" i="32"/>
  <c r="R80" i="32"/>
  <c r="V79" i="32"/>
  <c r="U79" i="32"/>
  <c r="T79" i="32"/>
  <c r="S79" i="32"/>
  <c r="R79" i="32"/>
  <c r="V78" i="32"/>
  <c r="U78" i="32"/>
  <c r="T78" i="32"/>
  <c r="S78" i="32"/>
  <c r="R78" i="32"/>
  <c r="V77" i="32"/>
  <c r="U77" i="32"/>
  <c r="T77" i="32"/>
  <c r="S77" i="32"/>
  <c r="R77" i="32"/>
  <c r="V76" i="32"/>
  <c r="U76" i="32"/>
  <c r="T76" i="32"/>
  <c r="S76" i="32"/>
  <c r="R76" i="32"/>
  <c r="V75" i="32"/>
  <c r="U75" i="32"/>
  <c r="T75" i="32"/>
  <c r="S75" i="32"/>
  <c r="R75" i="32"/>
  <c r="V74" i="32"/>
  <c r="U74" i="32"/>
  <c r="T74" i="32"/>
  <c r="S74" i="32"/>
  <c r="R74" i="32"/>
  <c r="V73" i="32"/>
  <c r="U73" i="32"/>
  <c r="T73" i="32"/>
  <c r="S73" i="32"/>
  <c r="R73" i="32"/>
  <c r="V72" i="32"/>
  <c r="U72" i="32"/>
  <c r="T72" i="32"/>
  <c r="S72" i="32"/>
  <c r="R72" i="32"/>
  <c r="V71" i="32"/>
  <c r="U71" i="32"/>
  <c r="T71" i="32"/>
  <c r="S71" i="32"/>
  <c r="R71" i="32"/>
  <c r="V70" i="32"/>
  <c r="U70" i="32"/>
  <c r="T70" i="32"/>
  <c r="S70" i="32"/>
  <c r="R70" i="32"/>
  <c r="V69" i="32"/>
  <c r="U69" i="32"/>
  <c r="T69" i="32"/>
  <c r="S69" i="32"/>
  <c r="R69" i="32"/>
  <c r="V68" i="32"/>
  <c r="U68" i="32"/>
  <c r="T68" i="32"/>
  <c r="S68" i="32"/>
  <c r="R68" i="32"/>
  <c r="V67" i="32"/>
  <c r="U67" i="32"/>
  <c r="T67" i="32"/>
  <c r="S67" i="32"/>
  <c r="R67" i="32"/>
  <c r="V66" i="32"/>
  <c r="U66" i="32"/>
  <c r="T66" i="32"/>
  <c r="S66" i="32"/>
  <c r="R66" i="32"/>
  <c r="V65" i="32"/>
  <c r="U65" i="32"/>
  <c r="T65" i="32"/>
  <c r="S65" i="32"/>
  <c r="R65" i="32"/>
  <c r="V48" i="32"/>
  <c r="V64" i="32"/>
  <c r="V63" i="32"/>
  <c r="V62" i="32"/>
  <c r="V61" i="32"/>
  <c r="V60" i="32"/>
  <c r="V59" i="32"/>
  <c r="V58" i="32"/>
  <c r="V57" i="32"/>
  <c r="V56" i="32"/>
  <c r="V55" i="32"/>
  <c r="V54" i="32"/>
  <c r="V53" i="32"/>
  <c r="V52" i="32"/>
  <c r="V51" i="32"/>
  <c r="V50" i="32"/>
  <c r="V49" i="32"/>
  <c r="V47" i="32"/>
  <c r="V46" i="32"/>
  <c r="V45" i="32"/>
  <c r="V44" i="32"/>
  <c r="U45" i="32"/>
  <c r="U46" i="32"/>
  <c r="U47" i="32"/>
  <c r="U48" i="32"/>
  <c r="U49" i="32"/>
  <c r="U50" i="32"/>
  <c r="U51" i="32"/>
  <c r="U52" i="32"/>
  <c r="U53" i="32"/>
  <c r="U54" i="32"/>
  <c r="U55" i="32"/>
  <c r="U56" i="32"/>
  <c r="U57" i="32"/>
  <c r="U58" i="32"/>
  <c r="U59" i="32"/>
  <c r="U60" i="32"/>
  <c r="U61" i="32"/>
  <c r="U62" i="32"/>
  <c r="U63" i="32"/>
  <c r="U64" i="32"/>
  <c r="U44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44" i="32"/>
  <c r="S64" i="32"/>
  <c r="S63" i="32"/>
  <c r="S62" i="32"/>
  <c r="S61" i="32"/>
  <c r="S60" i="32"/>
  <c r="S59" i="32"/>
  <c r="S58" i="32"/>
  <c r="S57" i="32"/>
  <c r="S56" i="32"/>
  <c r="S55" i="32"/>
  <c r="S54" i="32"/>
  <c r="S53" i="32"/>
  <c r="S52" i="32"/>
  <c r="S51" i="32"/>
  <c r="S50" i="32"/>
  <c r="S49" i="32"/>
  <c r="S48" i="32"/>
  <c r="S47" i="32"/>
  <c r="S46" i="32"/>
  <c r="S45" i="32"/>
  <c r="S44" i="32"/>
  <c r="R64" i="32"/>
  <c r="R63" i="32"/>
  <c r="R62" i="32"/>
  <c r="R61" i="32"/>
  <c r="R60" i="32"/>
  <c r="R59" i="32"/>
  <c r="R58" i="32"/>
  <c r="R57" i="32"/>
  <c r="R56" i="32"/>
  <c r="R55" i="32"/>
  <c r="R54" i="32"/>
  <c r="R53" i="32"/>
  <c r="R52" i="32"/>
  <c r="R51" i="32"/>
  <c r="R50" i="32"/>
  <c r="R49" i="32"/>
  <c r="R48" i="32"/>
  <c r="R47" i="32"/>
  <c r="R46" i="32"/>
  <c r="R45" i="32"/>
  <c r="R44" i="32"/>
  <c r="Q127" i="32"/>
  <c r="Q126" i="32"/>
  <c r="Q125" i="32"/>
  <c r="Q124" i="32"/>
  <c r="Q123" i="32"/>
  <c r="Q122" i="32"/>
  <c r="Q121" i="32"/>
  <c r="Q120" i="32"/>
  <c r="Q119" i="32"/>
  <c r="Q118" i="32"/>
  <c r="Q117" i="32"/>
  <c r="Q116" i="32"/>
  <c r="Q115" i="32"/>
  <c r="Q114" i="32"/>
  <c r="Q113" i="32"/>
  <c r="Q112" i="32"/>
  <c r="Q111" i="32"/>
  <c r="Q110" i="32"/>
  <c r="Q109" i="32"/>
  <c r="Q108" i="32"/>
  <c r="Q107" i="32"/>
  <c r="Q106" i="32"/>
  <c r="Q105" i="32"/>
  <c r="Q104" i="32"/>
  <c r="Q103" i="32"/>
  <c r="Q102" i="32"/>
  <c r="Q101" i="32"/>
  <c r="Q100" i="32"/>
  <c r="Q99" i="32"/>
  <c r="Q98" i="32"/>
  <c r="Q97" i="32"/>
  <c r="Q96" i="32"/>
  <c r="Q95" i="32"/>
  <c r="Q94" i="32"/>
  <c r="Q93" i="32"/>
  <c r="Q92" i="32"/>
  <c r="Q91" i="32"/>
  <c r="Q90" i="32"/>
  <c r="Q89" i="32"/>
  <c r="Q88" i="32"/>
  <c r="Q87" i="32"/>
  <c r="Q86" i="32"/>
  <c r="Q85" i="32"/>
  <c r="Q84" i="32"/>
  <c r="Q83" i="32"/>
  <c r="Q82" i="32"/>
  <c r="Q81" i="32"/>
  <c r="Q80" i="32"/>
  <c r="Q79" i="32"/>
  <c r="Q78" i="32"/>
  <c r="Q77" i="32"/>
  <c r="Q76" i="32"/>
  <c r="Q75" i="32"/>
  <c r="Q74" i="32"/>
  <c r="Q73" i="32"/>
  <c r="Q72" i="32"/>
  <c r="Q71" i="32"/>
  <c r="Q70" i="32"/>
  <c r="Q69" i="32"/>
  <c r="Q68" i="32"/>
  <c r="Q67" i="32"/>
  <c r="Q66" i="32"/>
  <c r="Q65" i="32"/>
  <c r="Q64" i="32"/>
  <c r="Q63" i="32"/>
  <c r="Q62" i="32"/>
  <c r="Q61" i="32"/>
  <c r="Q60" i="32"/>
  <c r="Q59" i="32"/>
  <c r="Q58" i="32"/>
  <c r="Q57" i="32"/>
  <c r="Q56" i="32"/>
  <c r="Q55" i="32"/>
  <c r="Q54" i="32"/>
  <c r="Q53" i="32"/>
  <c r="Q52" i="32"/>
  <c r="Q51" i="32"/>
  <c r="Q50" i="32"/>
  <c r="Q49" i="32"/>
  <c r="Q48" i="32"/>
  <c r="Q47" i="32"/>
  <c r="Q46" i="32"/>
  <c r="Q45" i="32"/>
  <c r="Q44" i="32"/>
</calcChain>
</file>

<file path=xl/sharedStrings.xml><?xml version="1.0" encoding="utf-8"?>
<sst xmlns="http://schemas.openxmlformats.org/spreadsheetml/2006/main" count="269" uniqueCount="152">
  <si>
    <t>M</t>
  </si>
  <si>
    <t>Hora</t>
  </si>
  <si>
    <t>Sede</t>
  </si>
  <si>
    <t>Carrera</t>
  </si>
  <si>
    <t>D</t>
  </si>
  <si>
    <t>F) Se solicita NO COMPROMETER al Personal de Secretaría, solicitando inscripción fuera del período señalado.</t>
  </si>
  <si>
    <t>DS</t>
  </si>
  <si>
    <t xml:space="preserve">D </t>
  </si>
  <si>
    <t>Docente</t>
  </si>
  <si>
    <t>Atención:</t>
  </si>
  <si>
    <t>1°</t>
  </si>
  <si>
    <t>2°</t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</si>
  <si>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</si>
  <si>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</si>
  <si>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</si>
  <si>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</si>
  <si>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</si>
  <si>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</si>
  <si>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</si>
  <si>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</si>
  <si>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</si>
  <si>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</si>
  <si>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PROFESORADOS / TECNICATURAS SUPERIORES</t>
  </si>
  <si>
    <t>DANZA</t>
  </si>
  <si>
    <t>TEATRO</t>
  </si>
  <si>
    <t>INGLES</t>
  </si>
  <si>
    <t>Fonética I</t>
  </si>
  <si>
    <t>ENFER</t>
  </si>
  <si>
    <t>ADMINIST.</t>
  </si>
  <si>
    <t>For.Corp.Vocal II</t>
  </si>
  <si>
    <t>Lengua Inglesa II</t>
  </si>
  <si>
    <t>Farmacología II</t>
  </si>
  <si>
    <t>Salud Mental</t>
  </si>
  <si>
    <t>HORA</t>
  </si>
  <si>
    <t>C)  Los alumnos que no tienen completo el Legajo Personal no podrán rendir examen.</t>
  </si>
  <si>
    <t>Nieva Daniel</t>
  </si>
  <si>
    <t>Roggia Laura</t>
  </si>
  <si>
    <t>Chaile Jorge</t>
  </si>
  <si>
    <t>Zuñiga Carlos</t>
  </si>
  <si>
    <t>Guanco Cristina</t>
  </si>
  <si>
    <t>Palavecino Carlos</t>
  </si>
  <si>
    <t>Campagnale Alejandra</t>
  </si>
  <si>
    <t>Junco Achter Gerardo</t>
  </si>
  <si>
    <t>Zurita Emanuel</t>
  </si>
  <si>
    <t>B)  Los alumnos inscriptos en carácter de libres, rinden examen escrito (eliminatorio) y oral.</t>
  </si>
  <si>
    <t>Química y Bioquímica</t>
  </si>
  <si>
    <t>Intr. Adm. Y Did.Salud</t>
  </si>
  <si>
    <t>Santillán Roxana</t>
  </si>
  <si>
    <t>Niño Andrea</t>
  </si>
  <si>
    <t>E.D.I.</t>
  </si>
  <si>
    <t>Yañez Carla</t>
  </si>
  <si>
    <t>Maidana Carolina</t>
  </si>
  <si>
    <t>Marcial Fernando</t>
  </si>
  <si>
    <t>Peñaloza Ana Laura</t>
  </si>
  <si>
    <t>Salas Vilma</t>
  </si>
  <si>
    <t>Legal Rubén</t>
  </si>
  <si>
    <t>Astorga Cindy</t>
  </si>
  <si>
    <t xml:space="preserve">                CHUMBICHA</t>
  </si>
  <si>
    <t>Santucho Nancy</t>
  </si>
  <si>
    <t>Didáctica de la Danza II</t>
  </si>
  <si>
    <t>Imporv. e Interp. en Danza</t>
  </si>
  <si>
    <t>Leng.Mus. Aplic. Leng. Cor</t>
  </si>
  <si>
    <t>Gramática Inglesa II</t>
  </si>
  <si>
    <t>Batallán Ana</t>
  </si>
  <si>
    <t xml:space="preserve">Anatomomía  y  Fisiología I </t>
  </si>
  <si>
    <t>Microbiología  y Parasitología</t>
  </si>
  <si>
    <t>Martoccia Analía</t>
  </si>
  <si>
    <t>Historia de la Enfermeria</t>
  </si>
  <si>
    <t>Arévalo Carlos</t>
  </si>
  <si>
    <t>Rearte Marilina</t>
  </si>
  <si>
    <t>Didáctica General</t>
  </si>
  <si>
    <t>Becerro Silvia</t>
  </si>
  <si>
    <t>Barba Criollo Javier</t>
  </si>
  <si>
    <t>Nieto Sonia</t>
  </si>
  <si>
    <t>Agüero Sabrina</t>
  </si>
  <si>
    <t>Aredes Oscar</t>
  </si>
  <si>
    <t>I.E.S. " DON SEBASTIÁN ALEJANDRO CORPACCI" - SEDE CHUMBICHA</t>
  </si>
  <si>
    <t>Argañaraz María Teresa</t>
  </si>
  <si>
    <t>Salas Rocío</t>
  </si>
  <si>
    <t xml:space="preserve">Op.Est. Teat. Objeto </t>
  </si>
  <si>
    <t>Biofísca</t>
  </si>
  <si>
    <t>Lobo Lorena</t>
  </si>
  <si>
    <t>17</t>
  </si>
  <si>
    <t>Puy Alejandro</t>
  </si>
  <si>
    <t>Acosta Yésica</t>
  </si>
  <si>
    <t>Vaquel Fernando</t>
  </si>
  <si>
    <t>Fedeli Erica</t>
  </si>
  <si>
    <t>Legal Carolina</t>
  </si>
  <si>
    <t>MÚSICA</t>
  </si>
  <si>
    <t>Formación Vocal y Canto</t>
  </si>
  <si>
    <t>Rosales Hugo</t>
  </si>
  <si>
    <t>Andrada Cativa Julio</t>
  </si>
  <si>
    <t>Ocampo María Gracia</t>
  </si>
  <si>
    <t>Brizuela Rocío</t>
  </si>
  <si>
    <t>Nieto Iturre Delicia</t>
  </si>
  <si>
    <t>Zabaleta Sebastián</t>
  </si>
  <si>
    <t>Nieva Carlos</t>
  </si>
  <si>
    <t>TRIBUNAL</t>
  </si>
  <si>
    <t xml:space="preserve">                              </t>
  </si>
  <si>
    <t>18</t>
  </si>
  <si>
    <t>19</t>
  </si>
  <si>
    <t>Cano Zurita María</t>
  </si>
  <si>
    <t>Alonso Garcia Virginia</t>
  </si>
  <si>
    <t>Ferreyra Andrea</t>
  </si>
  <si>
    <t>MODULOS / TALLER (CURSO)</t>
  </si>
  <si>
    <r>
      <t>b)Si el integrante del Tribunal es vocal, está indicado con</t>
    </r>
    <r>
      <rPr>
        <sz val="10"/>
        <color indexed="23"/>
        <rFont val="Nyala"/>
      </rPr>
      <t xml:space="preserve"> </t>
    </r>
    <r>
      <rPr>
        <b/>
        <sz val="10"/>
        <color rgb="FF990000"/>
        <rFont val="Nyala"/>
      </rPr>
      <t>MARRON</t>
    </r>
  </si>
  <si>
    <r>
      <t>c) Los Vocales Suplentes están indicados con</t>
    </r>
    <r>
      <rPr>
        <sz val="10"/>
        <rFont val="Nyala"/>
      </rPr>
      <t xml:space="preserve"> </t>
    </r>
    <r>
      <rPr>
        <i/>
        <sz val="10"/>
        <rFont val="Nyala"/>
      </rPr>
      <t>letras</t>
    </r>
    <r>
      <rPr>
        <i/>
        <sz val="10"/>
        <color indexed="14"/>
        <rFont val="Nyala"/>
      </rPr>
      <t xml:space="preserve"> </t>
    </r>
    <r>
      <rPr>
        <b/>
        <i/>
        <sz val="10"/>
        <color indexed="14"/>
        <rFont val="Nyala"/>
      </rPr>
      <t>FUCSIAS CURSIVAS</t>
    </r>
    <r>
      <rPr>
        <b/>
        <sz val="10"/>
        <color indexed="8"/>
        <rFont val="Nyala"/>
      </rPr>
      <t xml:space="preserve">. </t>
    </r>
  </si>
  <si>
    <r>
      <t>a) Preside el Tribunal Examinador el profesor según el color asignado en la planilla (</t>
    </r>
    <r>
      <rPr>
        <b/>
        <sz val="10"/>
        <color rgb="FF0000CC"/>
        <rFont val="Berlin Sans FB"/>
        <family val="2"/>
      </rPr>
      <t>AZUL 1º AÑO</t>
    </r>
    <r>
      <rPr>
        <b/>
        <sz val="10"/>
        <color indexed="12"/>
        <rFont val="Berlin Sans FB"/>
        <family val="2"/>
      </rPr>
      <t xml:space="preserve"> - </t>
    </r>
    <r>
      <rPr>
        <b/>
        <sz val="10"/>
        <color rgb="FFFF0000"/>
        <rFont val="Berlin Sans FB"/>
        <family val="2"/>
      </rPr>
      <t>ROJO 2º AÑO</t>
    </r>
    <r>
      <rPr>
        <b/>
        <sz val="10"/>
        <color indexed="10"/>
        <rFont val="Berlin Sans FB"/>
        <family val="2"/>
      </rPr>
      <t xml:space="preserve"> - </t>
    </r>
    <r>
      <rPr>
        <b/>
        <sz val="10"/>
        <color rgb="FF006600"/>
        <rFont val="Berlin Sans FB"/>
        <family val="2"/>
      </rPr>
      <t>VERDE 3° AÑO -</t>
    </r>
    <r>
      <rPr>
        <b/>
        <sz val="10"/>
        <rFont val="Berlin Sans FB"/>
        <family val="2"/>
      </rPr>
      <t xml:space="preserve"> NEGRO 4° AÑO</t>
    </r>
    <r>
      <rPr>
        <sz val="10"/>
        <color indexed="8"/>
        <rFont val="Nyala"/>
      </rPr>
      <t>)</t>
    </r>
  </si>
  <si>
    <r>
      <rPr>
        <b/>
        <sz val="11"/>
        <color rgb="FFC00000"/>
        <rFont val="Berlin Sans FB Demi"/>
        <family val="2"/>
      </rPr>
      <t>INGLES</t>
    </r>
    <r>
      <rPr>
        <b/>
        <sz val="11"/>
        <color rgb="FFCC0066"/>
        <rFont val="Berlin Sans FB Demi"/>
        <family val="2"/>
      </rPr>
      <t>,</t>
    </r>
    <r>
      <rPr>
        <b/>
        <sz val="11"/>
        <color rgb="FF800080"/>
        <rFont val="Berlin Sans FB Demi"/>
        <family val="2"/>
      </rPr>
      <t xml:space="preserve"> DANZA</t>
    </r>
    <r>
      <rPr>
        <b/>
        <sz val="11"/>
        <color rgb="FFCC0066"/>
        <rFont val="Berlin Sans FB Demi"/>
        <family val="2"/>
      </rPr>
      <t xml:space="preserve">, </t>
    </r>
    <r>
      <rPr>
        <b/>
        <sz val="11"/>
        <color rgb="FFFF0000"/>
        <rFont val="Berlin Sans FB Demi"/>
        <family val="2"/>
      </rPr>
      <t>TEATRO</t>
    </r>
    <r>
      <rPr>
        <b/>
        <sz val="11"/>
        <color rgb="FFCC0066"/>
        <rFont val="Berlin Sans FB Demi"/>
        <family val="2"/>
      </rPr>
      <t xml:space="preserve">,  MÚSICA, </t>
    </r>
    <r>
      <rPr>
        <b/>
        <sz val="11"/>
        <color theme="9" tint="-0.249977111117893"/>
        <rFont val="Berlin Sans FB Demi"/>
        <family val="2"/>
      </rPr>
      <t>TECNICATURA SUPERIOR EN: ENFERMERIA</t>
    </r>
    <r>
      <rPr>
        <b/>
        <sz val="11"/>
        <color rgb="FFCC0066"/>
        <rFont val="Berlin Sans FB Demi"/>
        <family val="2"/>
      </rPr>
      <t xml:space="preserve">  Y </t>
    </r>
    <r>
      <rPr>
        <b/>
        <sz val="11"/>
        <color rgb="FFFF0066"/>
        <rFont val="Berlin Sans FB Demi"/>
        <family val="2"/>
      </rPr>
      <t>ADMINISTRACION PÚBLICA</t>
    </r>
  </si>
  <si>
    <r>
      <t xml:space="preserve">E)  Si un alumno desiste rendir debe pedir, </t>
    </r>
    <r>
      <rPr>
        <i/>
        <sz val="12"/>
        <rFont val="Candara"/>
        <family val="2"/>
      </rPr>
      <t>nota mediante,</t>
    </r>
    <r>
      <rPr>
        <sz val="12"/>
        <rFont val="Candara"/>
        <family val="2"/>
      </rPr>
      <t xml:space="preserve"> ser excluido del Acta Volante 24 hs (o más) previas al examen.</t>
    </r>
  </si>
  <si>
    <t>A LOS SEÑORES  ALUMNOS:</t>
  </si>
  <si>
    <t>05</t>
  </si>
  <si>
    <t>Sánchez Sebastián</t>
  </si>
  <si>
    <t xml:space="preserve">CRONOGRAMA TURNO ESPECIAL MAYO  AÑO 2.021 </t>
  </si>
  <si>
    <t xml:space="preserve">         08 DE MAYO DE 2.021</t>
  </si>
  <si>
    <t>ÚNICO LLAMADO</t>
  </si>
  <si>
    <t>Administración Pública II</t>
  </si>
  <si>
    <t>21</t>
  </si>
  <si>
    <t>Estrc. Y Func. Org. Del Estado</t>
  </si>
  <si>
    <t>Cardenes Patricia</t>
  </si>
  <si>
    <t>Sujeto de la Educación</t>
  </si>
  <si>
    <t xml:space="preserve">Astorga Cindy </t>
  </si>
  <si>
    <t>Teoría Teatrales</t>
  </si>
  <si>
    <t>Navarro Juan Pablo</t>
  </si>
  <si>
    <t xml:space="preserve">Lingüística </t>
  </si>
  <si>
    <t>20</t>
  </si>
  <si>
    <t>Hist. Paises de Habla Inglesa</t>
  </si>
  <si>
    <t>Didáctica Especial II</t>
  </si>
  <si>
    <t xml:space="preserve">Luna Esteban </t>
  </si>
  <si>
    <t>Cuello Nallif</t>
  </si>
  <si>
    <t>Castillo Farías Viviana</t>
  </si>
  <si>
    <t>Inst. Complementario I: Violín</t>
  </si>
  <si>
    <t>Nutrición</t>
  </si>
  <si>
    <t>Enfermería y Clínica Médica</t>
  </si>
  <si>
    <t>Dominguez Batallán E.</t>
  </si>
  <si>
    <t xml:space="preserve">Anatomía y Fisiología II </t>
  </si>
  <si>
    <t>Hist. Politica de la  Educac.</t>
  </si>
  <si>
    <t>Elementos y Cód. de la Danza</t>
  </si>
  <si>
    <t>Leng. y Gramát. Española I</t>
  </si>
  <si>
    <t>Literat. en Leng. Inglesa I</t>
  </si>
  <si>
    <t>Ética y Construc. Ciudad.</t>
  </si>
  <si>
    <t>Di Bárbaro Ariana</t>
  </si>
  <si>
    <t>Barriento Ariel</t>
  </si>
  <si>
    <t>Villacorta Juan Pablo</t>
  </si>
  <si>
    <t>Carrazana  Yamila</t>
  </si>
  <si>
    <r>
      <t xml:space="preserve">Sánchez </t>
    </r>
    <r>
      <rPr>
        <sz val="10"/>
        <rFont val="Bahnschrift Light Condensed"/>
        <family val="2"/>
      </rPr>
      <t>Sebastián</t>
    </r>
  </si>
  <si>
    <t>Literat. en Lengua Inglesa II</t>
  </si>
  <si>
    <t>Cuid. en Enf.Clinic.y Quir.</t>
  </si>
  <si>
    <t>Cuidados Enf. en Psiquiatria</t>
  </si>
  <si>
    <t>Leng. y Gramática Española II</t>
  </si>
  <si>
    <t>Silva Ramón</t>
  </si>
  <si>
    <t>MODULOS / ASIGNATURAS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</si>
</sst>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3"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2"/>
      <name val="Arial"/>
      <family val="2"/>
    </font>
    <font>
      <sz val="10"/>
      <name val="Arial Narrow"/>
      <family val="2"/>
    </font>
    <font>
      <b/>
      <i/>
      <sz val="8"/>
      <color indexed="14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10"/>
      <color rgb="FF7030A0"/>
      <name val="Arial"/>
      <family val="2"/>
    </font>
    <font>
      <sz val="8.8000000000000007"/>
      <color rgb="FF000000"/>
      <name val="Segoe UI"/>
      <family val="2"/>
    </font>
    <font>
      <sz val="16"/>
      <name val="Arial Narrow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10"/>
      <name val="Nyala"/>
    </font>
    <font>
      <sz val="10"/>
      <color indexed="12"/>
      <name val="Nyala"/>
    </font>
    <font>
      <sz val="10"/>
      <color indexed="10"/>
      <name val="Nyala"/>
    </font>
    <font>
      <sz val="10"/>
      <color indexed="8"/>
      <name val="Nyala"/>
    </font>
    <font>
      <sz val="10"/>
      <color indexed="23"/>
      <name val="Nyala"/>
    </font>
    <font>
      <sz val="10"/>
      <color rgb="FFFF0000"/>
      <name val="Nyala"/>
    </font>
    <font>
      <i/>
      <sz val="10"/>
      <color indexed="14"/>
      <name val="Nyala"/>
    </font>
    <font>
      <i/>
      <sz val="10"/>
      <name val="Nyala"/>
    </font>
    <font>
      <sz val="9"/>
      <color rgb="FFFF0000"/>
      <name val="Nyala"/>
    </font>
    <font>
      <sz val="9"/>
      <color rgb="FF990000"/>
      <name val="Nyala"/>
    </font>
    <font>
      <i/>
      <sz val="9"/>
      <color rgb="FFFF00FF"/>
      <name val="Nyala"/>
    </font>
    <font>
      <b/>
      <sz val="10"/>
      <color rgb="FF0000CC"/>
      <name val="Nyala"/>
    </font>
    <font>
      <b/>
      <sz val="10"/>
      <color rgb="FFC00000"/>
      <name val="Nyala"/>
    </font>
    <font>
      <sz val="10"/>
      <color rgb="FF006600"/>
      <name val="Agency FB"/>
      <family val="2"/>
    </font>
    <font>
      <sz val="11"/>
      <color rgb="FF006600"/>
      <name val="Agency FB"/>
      <family val="2"/>
    </font>
    <font>
      <sz val="11"/>
      <color rgb="FFC00000"/>
      <name val="Agency FB"/>
      <family val="2"/>
    </font>
    <font>
      <sz val="11"/>
      <color rgb="FF800080"/>
      <name val="Agency FB"/>
      <family val="2"/>
    </font>
    <font>
      <sz val="11"/>
      <color rgb="FFCC0099"/>
      <name val="Agency FB"/>
      <family val="2"/>
    </font>
    <font>
      <sz val="11"/>
      <color indexed="60"/>
      <name val="Agency FB"/>
      <family val="2"/>
    </font>
    <font>
      <sz val="11"/>
      <color indexed="20"/>
      <name val="Agency FB"/>
      <family val="2"/>
    </font>
    <font>
      <sz val="10"/>
      <color rgb="FF006600"/>
      <name val="Copperplate Gothic Light"/>
      <family val="2"/>
    </font>
    <font>
      <b/>
      <sz val="10"/>
      <color rgb="FF0000CC"/>
      <name val="Arial"/>
      <family val="2"/>
    </font>
    <font>
      <b/>
      <sz val="10"/>
      <name val="Berlin Sans FB"/>
      <family val="2"/>
    </font>
    <font>
      <b/>
      <sz val="12"/>
      <name val="Berlin Sans FB Demi"/>
      <family val="2"/>
    </font>
    <font>
      <b/>
      <sz val="12"/>
      <name val="Arial Rounded MT Bold"/>
      <family val="2"/>
    </font>
    <font>
      <b/>
      <sz val="10"/>
      <color rgb="FF990000"/>
      <name val="Nyala"/>
    </font>
    <font>
      <b/>
      <i/>
      <sz val="10"/>
      <color indexed="14"/>
      <name val="Nyala"/>
    </font>
    <font>
      <b/>
      <sz val="10"/>
      <color indexed="8"/>
      <name val="Nyala"/>
    </font>
    <font>
      <b/>
      <sz val="10"/>
      <color rgb="FF0000CC"/>
      <name val="Berlin Sans FB"/>
      <family val="2"/>
    </font>
    <font>
      <b/>
      <sz val="10"/>
      <color indexed="12"/>
      <name val="Berlin Sans FB"/>
      <family val="2"/>
    </font>
    <font>
      <b/>
      <sz val="10"/>
      <color rgb="FFFF0000"/>
      <name val="Berlin Sans FB"/>
      <family val="2"/>
    </font>
    <font>
      <b/>
      <sz val="10"/>
      <color indexed="10"/>
      <name val="Berlin Sans FB"/>
      <family val="2"/>
    </font>
    <font>
      <b/>
      <sz val="10"/>
      <color rgb="FF006600"/>
      <name val="Berlin Sans FB"/>
      <family val="2"/>
    </font>
    <font>
      <b/>
      <sz val="10"/>
      <color rgb="FF0000CC"/>
      <name val="Bodoni MT Black"/>
      <family val="1"/>
    </font>
    <font>
      <b/>
      <sz val="16"/>
      <color rgb="FFFF00FF"/>
      <name val="Berlin Sans FB Demi"/>
      <family val="2"/>
    </font>
    <font>
      <b/>
      <sz val="11"/>
      <color rgb="FFCC0066"/>
      <name val="Berlin Sans FB Demi"/>
      <family val="2"/>
    </font>
    <font>
      <b/>
      <sz val="11"/>
      <color rgb="FFC00000"/>
      <name val="Berlin Sans FB Demi"/>
      <family val="2"/>
    </font>
    <font>
      <b/>
      <sz val="11"/>
      <color rgb="FF800080"/>
      <name val="Berlin Sans FB Demi"/>
      <family val="2"/>
    </font>
    <font>
      <b/>
      <sz val="11"/>
      <color rgb="FFFF0000"/>
      <name val="Berlin Sans FB Demi"/>
      <family val="2"/>
    </font>
    <font>
      <b/>
      <sz val="11"/>
      <color theme="9" tint="-0.249977111117893"/>
      <name val="Berlin Sans FB Demi"/>
      <family val="2"/>
    </font>
    <font>
      <b/>
      <sz val="11"/>
      <color rgb="FFFF0066"/>
      <name val="Berlin Sans FB Demi"/>
      <family val="2"/>
    </font>
    <font>
      <sz val="12"/>
      <name val="Candara"/>
      <family val="2"/>
    </font>
    <font>
      <sz val="12"/>
      <color rgb="FFFF0000"/>
      <name val="Candara"/>
      <family val="2"/>
    </font>
    <font>
      <i/>
      <sz val="12"/>
      <name val="Candara"/>
      <family val="2"/>
    </font>
    <font>
      <b/>
      <sz val="10"/>
      <color rgb="FF002060"/>
      <name val="Nyala"/>
    </font>
    <font>
      <sz val="12"/>
      <name val="Agency FB"/>
      <family val="2"/>
    </font>
    <font>
      <b/>
      <sz val="12"/>
      <color rgb="FF0000CC"/>
      <name val="Agency FB"/>
      <family val="2"/>
    </font>
    <font>
      <sz val="9"/>
      <name val="Arial Black"/>
      <family val="2"/>
    </font>
    <font>
      <b/>
      <sz val="12"/>
      <color rgb="FFC00000"/>
      <name val="Agency FB"/>
      <family val="2"/>
    </font>
    <font>
      <sz val="11"/>
      <name val="Agency FB"/>
      <family val="2"/>
    </font>
    <font>
      <i/>
      <sz val="10"/>
      <color rgb="FFFF00FF"/>
      <name val="Bahnschrift Light Condensed"/>
      <family val="2"/>
    </font>
    <font>
      <sz val="10"/>
      <color rgb="FFFF0000"/>
      <name val="Bahnschrift Light Condensed"/>
      <family val="2"/>
    </font>
    <font>
      <sz val="10"/>
      <color rgb="FFC00000"/>
      <name val="Bahnschrift Light Condensed"/>
      <family val="2"/>
    </font>
    <font>
      <sz val="10"/>
      <color rgb="FF0000CC"/>
      <name val="Bahnschrift Light Condensed"/>
      <family val="2"/>
    </font>
    <font>
      <sz val="10"/>
      <name val="Bahnschrift Light Condensed"/>
      <family val="2"/>
    </font>
    <font>
      <sz val="10"/>
      <color rgb="FF006600"/>
      <name val="Bahnschrift Light Condensed"/>
      <family val="2"/>
    </font>
    <font>
      <sz val="10"/>
      <color rgb="FF341FD1"/>
      <name val="Bahnschrift Light Condensed"/>
      <family val="2"/>
    </font>
    <font>
      <sz val="10"/>
      <color rgb="FF009900"/>
      <name val="Bahnschrift Light Condensed"/>
      <family val="2"/>
    </font>
    <font>
      <sz val="10"/>
      <color rgb="FFFF33CC"/>
      <name val="Copperplate Gothic Light"/>
      <family val="2"/>
    </font>
    <font>
      <sz val="10"/>
      <color rgb="FF009900"/>
      <name val="Copperplate Gothic Light"/>
      <family val="2"/>
    </font>
    <font>
      <b/>
      <sz val="8"/>
      <color rgb="FFFF33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2" fillId="0" borderId="0" xfId="0" applyFont="1"/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1" fillId="0" borderId="0" xfId="0" applyFont="1" applyFill="1"/>
    <xf numFmtId="0" fontId="8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29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0" xfId="0" applyFont="1" applyFill="1" applyBorder="1" applyAlignment="1">
      <alignment horizontal="left"/>
    </xf>
    <xf numFmtId="0" fontId="29" fillId="0" borderId="0" xfId="0" applyFont="1" applyBorder="1" applyAlignment="1"/>
    <xf numFmtId="0" fontId="39" fillId="0" borderId="0" xfId="0" applyFont="1" applyFill="1" applyBorder="1" applyAlignment="1"/>
    <xf numFmtId="0" fontId="31" fillId="0" borderId="0" xfId="0" applyFont="1" applyAlignment="1"/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left"/>
    </xf>
    <xf numFmtId="0" fontId="31" fillId="3" borderId="16" xfId="0" applyFont="1" applyFill="1" applyBorder="1" applyAlignment="1">
      <alignment horizontal="center"/>
    </xf>
    <xf numFmtId="0" fontId="31" fillId="3" borderId="16" xfId="0" applyNumberFormat="1" applyFont="1" applyFill="1" applyBorder="1" applyAlignment="1">
      <alignment horizontal="center"/>
    </xf>
    <xf numFmtId="0" fontId="40" fillId="2" borderId="0" xfId="0" applyFont="1" applyFill="1" applyBorder="1"/>
    <xf numFmtId="0" fontId="41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Fill="1" applyBorder="1" applyAlignment="1"/>
    <xf numFmtId="0" fontId="17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Border="1" applyAlignment="1"/>
    <xf numFmtId="0" fontId="8" fillId="0" borderId="0" xfId="0" applyFont="1" applyFill="1" applyBorder="1" applyAlignment="1"/>
    <xf numFmtId="0" fontId="25" fillId="0" borderId="0" xfId="0" applyFont="1" applyFill="1" applyBorder="1" applyAlignment="1"/>
    <xf numFmtId="0" fontId="25" fillId="2" borderId="0" xfId="0" applyFont="1" applyFill="1" applyBorder="1" applyAlignment="1"/>
    <xf numFmtId="0" fontId="8" fillId="2" borderId="0" xfId="0" applyFont="1" applyFill="1" applyBorder="1" applyAlignment="1"/>
    <xf numFmtId="0" fontId="3" fillId="0" borderId="0" xfId="0" applyFont="1" applyAlignment="1"/>
    <xf numFmtId="0" fontId="10" fillId="4" borderId="3" xfId="0" applyFont="1" applyFill="1" applyBorder="1"/>
    <xf numFmtId="0" fontId="11" fillId="4" borderId="3" xfId="0" applyFont="1" applyFill="1" applyBorder="1"/>
    <xf numFmtId="0" fontId="0" fillId="4" borderId="3" xfId="0" applyFill="1" applyBorder="1"/>
    <xf numFmtId="0" fontId="12" fillId="4" borderId="3" xfId="0" applyFont="1" applyFill="1" applyBorder="1"/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2" fillId="4" borderId="20" xfId="0" applyFont="1" applyFill="1" applyBorder="1" applyAlignment="1"/>
    <xf numFmtId="0" fontId="18" fillId="4" borderId="20" xfId="0" applyFont="1" applyFill="1" applyBorder="1" applyAlignment="1"/>
    <xf numFmtId="0" fontId="17" fillId="4" borderId="20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right"/>
    </xf>
    <xf numFmtId="0" fontId="15" fillId="4" borderId="20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left"/>
    </xf>
    <xf numFmtId="0" fontId="10" fillId="4" borderId="2" xfId="0" applyFont="1" applyFill="1" applyBorder="1"/>
    <xf numFmtId="0" fontId="26" fillId="4" borderId="7" xfId="0" applyFont="1" applyFill="1" applyBorder="1"/>
    <xf numFmtId="0" fontId="13" fillId="4" borderId="7" xfId="0" applyFont="1" applyFill="1" applyBorder="1"/>
    <xf numFmtId="0" fontId="14" fillId="4" borderId="7" xfId="0" applyFont="1" applyFill="1" applyBorder="1"/>
    <xf numFmtId="0" fontId="0" fillId="4" borderId="7" xfId="0" applyFill="1" applyBorder="1"/>
    <xf numFmtId="0" fontId="27" fillId="4" borderId="20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32" fillId="0" borderId="0" xfId="0" applyFont="1" applyBorder="1"/>
    <xf numFmtId="0" fontId="35" fillId="0" borderId="0" xfId="0" applyFont="1" applyBorder="1"/>
    <xf numFmtId="0" fontId="33" fillId="0" borderId="0" xfId="0" applyFont="1" applyBorder="1"/>
    <xf numFmtId="0" fontId="34" fillId="0" borderId="0" xfId="0" applyFont="1" applyBorder="1"/>
    <xf numFmtId="0" fontId="32" fillId="0" borderId="0" xfId="0" applyFont="1" applyBorder="1" applyAlignment="1">
      <alignment horizontal="left"/>
    </xf>
    <xf numFmtId="0" fontId="42" fillId="0" borderId="0" xfId="0" applyFont="1" applyBorder="1"/>
    <xf numFmtId="0" fontId="43" fillId="0" borderId="0" xfId="0" applyFont="1" applyBorder="1" applyAlignment="1"/>
    <xf numFmtId="0" fontId="42" fillId="0" borderId="5" xfId="0" applyFont="1" applyBorder="1"/>
    <xf numFmtId="0" fontId="42" fillId="0" borderId="6" xfId="0" applyFont="1" applyBorder="1"/>
    <xf numFmtId="0" fontId="42" fillId="0" borderId="7" xfId="0" applyFont="1" applyBorder="1"/>
    <xf numFmtId="0" fontId="43" fillId="0" borderId="0" xfId="0" applyFont="1" applyBorder="1"/>
    <xf numFmtId="49" fontId="45" fillId="0" borderId="5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/>
    </xf>
    <xf numFmtId="0" fontId="17" fillId="4" borderId="7" xfId="0" applyFont="1" applyFill="1" applyBorder="1" applyAlignment="1">
      <alignment horizontal="left"/>
    </xf>
    <xf numFmtId="0" fontId="36" fillId="4" borderId="6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0" fillId="0" borderId="7" xfId="0" applyFont="1" applyFill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20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49" fontId="45" fillId="0" borderId="6" xfId="0" applyNumberFormat="1" applyFont="1" applyFill="1" applyBorder="1" applyAlignment="1">
      <alignment horizontal="left"/>
    </xf>
    <xf numFmtId="0" fontId="43" fillId="0" borderId="7" xfId="0" applyFont="1" applyBorder="1"/>
    <xf numFmtId="0" fontId="43" fillId="0" borderId="7" xfId="0" applyFont="1" applyBorder="1" applyAlignment="1"/>
    <xf numFmtId="0" fontId="44" fillId="0" borderId="7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57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" fillId="0" borderId="0" xfId="0" applyFont="1"/>
    <xf numFmtId="0" fontId="22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9" fillId="0" borderId="4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3" fillId="4" borderId="22" xfId="0" applyFont="1" applyFill="1" applyBorder="1" applyAlignment="1">
      <alignment horizontal="left"/>
    </xf>
    <xf numFmtId="0" fontId="75" fillId="4" borderId="22" xfId="0" applyFont="1" applyFill="1" applyBorder="1" applyAlignment="1">
      <alignment horizontal="left"/>
    </xf>
    <xf numFmtId="0" fontId="76" fillId="4" borderId="7" xfId="0" applyFont="1" applyFill="1" applyBorder="1" applyAlignment="1">
      <alignment horizontal="left"/>
    </xf>
    <xf numFmtId="0" fontId="77" fillId="4" borderId="22" xfId="0" applyFont="1" applyFill="1" applyBorder="1" applyAlignment="1"/>
    <xf numFmtId="0" fontId="83" fillId="0" borderId="0" xfId="0" applyFont="1" applyBorder="1" applyAlignment="1"/>
    <xf numFmtId="0" fontId="83" fillId="0" borderId="0" xfId="0" applyFont="1" applyBorder="1"/>
    <xf numFmtId="0" fontId="84" fillId="0" borderId="0" xfId="0" applyFont="1" applyBorder="1"/>
    <xf numFmtId="0" fontId="83" fillId="0" borderId="0" xfId="0" applyFont="1" applyBorder="1" applyAlignment="1">
      <alignment horizontal="left"/>
    </xf>
    <xf numFmtId="0" fontId="85" fillId="0" borderId="7" xfId="0" applyFont="1" applyBorder="1"/>
    <xf numFmtId="0" fontId="83" fillId="0" borderId="7" xfId="0" applyFont="1" applyBorder="1"/>
    <xf numFmtId="0" fontId="4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/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49" fontId="88" fillId="0" borderId="4" xfId="0" applyNumberFormat="1" applyFont="1" applyFill="1" applyBorder="1" applyAlignment="1">
      <alignment horizontal="center"/>
    </xf>
    <xf numFmtId="20" fontId="87" fillId="0" borderId="4" xfId="0" applyNumberFormat="1" applyFont="1" applyFill="1" applyBorder="1" applyAlignment="1">
      <alignment horizontal="center"/>
    </xf>
    <xf numFmtId="0" fontId="87" fillId="0" borderId="4" xfId="0" applyFont="1" applyFill="1" applyBorder="1" applyAlignment="1">
      <alignment horizontal="center"/>
    </xf>
    <xf numFmtId="49" fontId="88" fillId="0" borderId="1" xfId="0" applyNumberFormat="1" applyFont="1" applyFill="1" applyBorder="1" applyAlignment="1">
      <alignment horizontal="center"/>
    </xf>
    <xf numFmtId="20" fontId="87" fillId="0" borderId="1" xfId="0" applyNumberFormat="1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49" fontId="88" fillId="0" borderId="15" xfId="0" applyNumberFormat="1" applyFont="1" applyFill="1" applyBorder="1" applyAlignment="1">
      <alignment horizontal="center"/>
    </xf>
    <xf numFmtId="20" fontId="87" fillId="0" borderId="15" xfId="0" applyNumberFormat="1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0" fontId="89" fillId="0" borderId="0" xfId="0" applyFont="1"/>
    <xf numFmtId="49" fontId="90" fillId="0" borderId="1" xfId="0" applyNumberFormat="1" applyFont="1" applyFill="1" applyBorder="1" applyAlignment="1">
      <alignment horizontal="center"/>
    </xf>
    <xf numFmtId="49" fontId="90" fillId="0" borderId="4" xfId="0" applyNumberFormat="1" applyFont="1" applyFill="1" applyBorder="1" applyAlignment="1">
      <alignment horizontal="center"/>
    </xf>
    <xf numFmtId="49" fontId="90" fillId="0" borderId="15" xfId="0" applyNumberFormat="1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0" fillId="0" borderId="0" xfId="0" applyFill="1" applyBorder="1"/>
    <xf numFmtId="0" fontId="91" fillId="0" borderId="13" xfId="0" applyNumberFormat="1" applyFont="1" applyFill="1" applyBorder="1" applyAlignment="1">
      <alignment horizontal="center"/>
    </xf>
    <xf numFmtId="49" fontId="91" fillId="0" borderId="13" xfId="0" applyNumberFormat="1" applyFont="1" applyFill="1" applyBorder="1" applyAlignment="1">
      <alignment horizontal="center"/>
    </xf>
    <xf numFmtId="20" fontId="91" fillId="0" borderId="13" xfId="0" applyNumberFormat="1" applyFont="1" applyFill="1" applyBorder="1" applyAlignment="1">
      <alignment horizontal="center"/>
    </xf>
    <xf numFmtId="0" fontId="93" fillId="0" borderId="4" xfId="0" applyFont="1" applyFill="1" applyBorder="1" applyAlignment="1">
      <alignment horizontal="center"/>
    </xf>
    <xf numFmtId="0" fontId="94" fillId="0" borderId="4" xfId="0" applyFont="1" applyFill="1" applyBorder="1" applyAlignment="1">
      <alignment horizontal="center"/>
    </xf>
    <xf numFmtId="0" fontId="92" fillId="0" borderId="18" xfId="0" applyFont="1" applyFill="1" applyBorder="1" applyAlignment="1">
      <alignment horizontal="center"/>
    </xf>
    <xf numFmtId="0" fontId="57" fillId="0" borderId="4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49" fontId="93" fillId="0" borderId="15" xfId="0" applyNumberFormat="1" applyFont="1" applyFill="1" applyBorder="1" applyAlignment="1">
      <alignment horizontal="center"/>
    </xf>
    <xf numFmtId="0" fontId="94" fillId="0" borderId="15" xfId="0" applyFont="1" applyFill="1" applyBorder="1" applyAlignment="1">
      <alignment horizontal="center"/>
    </xf>
    <xf numFmtId="0" fontId="92" fillId="0" borderId="17" xfId="0" applyFont="1" applyFill="1" applyBorder="1" applyAlignment="1">
      <alignment horizontal="center"/>
    </xf>
    <xf numFmtId="49" fontId="95" fillId="0" borderId="1" xfId="0" applyNumberFormat="1" applyFont="1" applyFill="1" applyBorder="1" applyAlignment="1">
      <alignment horizontal="center"/>
    </xf>
    <xf numFmtId="49" fontId="93" fillId="0" borderId="1" xfId="0" applyNumberFormat="1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0" fontId="97" fillId="0" borderId="1" xfId="0" applyFont="1" applyFill="1" applyBorder="1" applyAlignment="1">
      <alignment horizontal="center"/>
    </xf>
    <xf numFmtId="0" fontId="93" fillId="0" borderId="1" xfId="0" applyFont="1" applyFill="1" applyBorder="1" applyAlignment="1">
      <alignment horizontal="center"/>
    </xf>
    <xf numFmtId="0" fontId="96" fillId="0" borderId="1" xfId="0" applyFont="1" applyBorder="1"/>
    <xf numFmtId="49" fontId="97" fillId="0" borderId="1" xfId="0" applyNumberFormat="1" applyFont="1" applyFill="1" applyBorder="1" applyAlignment="1">
      <alignment horizontal="center"/>
    </xf>
    <xf numFmtId="0" fontId="93" fillId="0" borderId="1" xfId="0" applyFont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95" fillId="0" borderId="4" xfId="0" applyFont="1" applyFill="1" applyBorder="1" applyAlignment="1">
      <alignment horizontal="center"/>
    </xf>
    <xf numFmtId="0" fontId="99" fillId="0" borderId="4" xfId="0" applyFont="1" applyBorder="1" applyAlignment="1">
      <alignment horizontal="center"/>
    </xf>
    <xf numFmtId="0" fontId="96" fillId="0" borderId="4" xfId="0" applyFont="1" applyBorder="1" applyAlignment="1">
      <alignment horizontal="center"/>
    </xf>
    <xf numFmtId="49" fontId="99" fillId="0" borderId="1" xfId="0" applyNumberFormat="1" applyFont="1" applyFill="1" applyBorder="1" applyAlignment="1">
      <alignment horizontal="center"/>
    </xf>
    <xf numFmtId="49" fontId="96" fillId="0" borderId="1" xfId="0" applyNumberFormat="1" applyFont="1" applyFill="1" applyBorder="1" applyAlignment="1">
      <alignment horizontal="center"/>
    </xf>
    <xf numFmtId="49" fontId="95" fillId="0" borderId="15" xfId="0" applyNumberFormat="1" applyFont="1" applyFill="1" applyBorder="1" applyAlignment="1">
      <alignment horizontal="center"/>
    </xf>
    <xf numFmtId="49" fontId="97" fillId="0" borderId="15" xfId="0" applyNumberFormat="1" applyFont="1" applyFill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49" fontId="97" fillId="0" borderId="4" xfId="0" applyNumberFormat="1" applyFont="1" applyFill="1" applyBorder="1" applyAlignment="1">
      <alignment horizontal="center"/>
    </xf>
    <xf numFmtId="0" fontId="96" fillId="0" borderId="1" xfId="0" applyFont="1" applyBorder="1" applyAlignment="1">
      <alignment horizontal="center"/>
    </xf>
    <xf numFmtId="0" fontId="95" fillId="0" borderId="1" xfId="0" applyFont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93" fillId="0" borderId="15" xfId="0" applyFont="1" applyFill="1" applyBorder="1" applyAlignment="1">
      <alignment horizontal="center"/>
    </xf>
    <xf numFmtId="0" fontId="97" fillId="0" borderId="15" xfId="0" applyFont="1" applyFill="1" applyBorder="1" applyAlignment="1">
      <alignment horizontal="center"/>
    </xf>
    <xf numFmtId="49" fontId="96" fillId="0" borderId="15" xfId="0" applyNumberFormat="1" applyFont="1" applyFill="1" applyBorder="1" applyAlignment="1">
      <alignment horizontal="center"/>
    </xf>
    <xf numFmtId="0" fontId="95" fillId="0" borderId="4" xfId="0" applyFont="1" applyBorder="1" applyAlignment="1">
      <alignment horizontal="center"/>
    </xf>
    <xf numFmtId="0" fontId="97" fillId="0" borderId="4" xfId="0" applyFont="1" applyBorder="1" applyAlignment="1">
      <alignment horizontal="center"/>
    </xf>
    <xf numFmtId="0" fontId="96" fillId="0" borderId="3" xfId="0" applyFont="1" applyBorder="1"/>
    <xf numFmtId="0" fontId="97" fillId="0" borderId="1" xfId="0" applyFont="1" applyBorder="1" applyAlignment="1">
      <alignment horizontal="center"/>
    </xf>
    <xf numFmtId="0" fontId="97" fillId="7" borderId="1" xfId="0" applyFont="1" applyFill="1" applyBorder="1" applyAlignment="1">
      <alignment horizontal="center"/>
    </xf>
    <xf numFmtId="49" fontId="97" fillId="7" borderId="1" xfId="0" applyNumberFormat="1" applyFont="1" applyFill="1" applyBorder="1" applyAlignment="1">
      <alignment horizontal="center"/>
    </xf>
    <xf numFmtId="0" fontId="96" fillId="0" borderId="15" xfId="0" applyFont="1" applyFill="1" applyBorder="1"/>
    <xf numFmtId="49" fontId="97" fillId="7" borderId="15" xfId="0" applyNumberFormat="1" applyFont="1" applyFill="1" applyBorder="1" applyAlignment="1">
      <alignment horizontal="center"/>
    </xf>
    <xf numFmtId="49" fontId="95" fillId="0" borderId="1" xfId="0" applyNumberFormat="1" applyFont="1" applyFill="1" applyBorder="1" applyAlignment="1">
      <alignment horizontal="center" vertical="center"/>
    </xf>
    <xf numFmtId="0" fontId="98" fillId="0" borderId="1" xfId="0" applyFont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/>
    </xf>
    <xf numFmtId="0" fontId="97" fillId="0" borderId="1" xfId="0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center" vertical="center"/>
    </xf>
    <xf numFmtId="49" fontId="97" fillId="0" borderId="1" xfId="0" applyNumberFormat="1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/>
    </xf>
    <xf numFmtId="49" fontId="95" fillId="0" borderId="4" xfId="0" applyNumberFormat="1" applyFont="1" applyFill="1" applyBorder="1" applyAlignment="1">
      <alignment horizontal="center" vertical="center"/>
    </xf>
    <xf numFmtId="0" fontId="98" fillId="0" borderId="4" xfId="0" applyFont="1" applyBorder="1" applyAlignment="1">
      <alignment horizontal="center" vertical="center"/>
    </xf>
    <xf numFmtId="49" fontId="93" fillId="0" borderId="4" xfId="0" applyNumberFormat="1" applyFont="1" applyFill="1" applyBorder="1" applyAlignment="1">
      <alignment horizontal="center" vertical="center"/>
    </xf>
    <xf numFmtId="0" fontId="97" fillId="7" borderId="4" xfId="0" applyFont="1" applyFill="1" applyBorder="1" applyAlignment="1">
      <alignment horizontal="center"/>
    </xf>
    <xf numFmtId="0" fontId="98" fillId="0" borderId="4" xfId="0" applyFont="1" applyBorder="1"/>
    <xf numFmtId="0" fontId="92" fillId="0" borderId="14" xfId="0" applyFont="1" applyFill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95" fillId="0" borderId="15" xfId="0" applyFont="1" applyFill="1" applyBorder="1" applyAlignment="1">
      <alignment horizontal="center" vertical="center"/>
    </xf>
    <xf numFmtId="49" fontId="93" fillId="0" borderId="15" xfId="0" applyNumberFormat="1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6" fillId="7" borderId="15" xfId="0" applyFont="1" applyFill="1" applyBorder="1" applyAlignment="1">
      <alignment horizontal="center"/>
    </xf>
    <xf numFmtId="0" fontId="95" fillId="0" borderId="15" xfId="0" applyFont="1" applyFill="1" applyBorder="1" applyAlignment="1">
      <alignment horizontal="center"/>
    </xf>
    <xf numFmtId="0" fontId="94" fillId="0" borderId="15" xfId="0" applyFont="1" applyBorder="1" applyAlignment="1">
      <alignment horizontal="center"/>
    </xf>
    <xf numFmtId="49" fontId="93" fillId="0" borderId="4" xfId="0" applyNumberFormat="1" applyFont="1" applyFill="1" applyBorder="1" applyAlignment="1">
      <alignment horizontal="center"/>
    </xf>
    <xf numFmtId="49" fontId="97" fillId="7" borderId="4" xfId="0" applyNumberFormat="1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97" fillId="0" borderId="4" xfId="0" applyFont="1" applyFill="1" applyBorder="1" applyAlignment="1">
      <alignment horizontal="center"/>
    </xf>
    <xf numFmtId="0" fontId="96" fillId="0" borderId="4" xfId="0" applyFont="1" applyBorder="1"/>
    <xf numFmtId="0" fontId="59" fillId="0" borderId="15" xfId="0" applyFont="1" applyFill="1" applyBorder="1" applyAlignment="1">
      <alignment horizontal="center"/>
    </xf>
    <xf numFmtId="0" fontId="96" fillId="0" borderId="15" xfId="0" applyFont="1" applyFill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2" fillId="0" borderId="17" xfId="0" applyFont="1" applyFill="1" applyBorder="1" applyAlignment="1">
      <alignment horizontal="center" vertical="center"/>
    </xf>
    <xf numFmtId="0" fontId="93" fillId="0" borderId="4" xfId="0" applyFont="1" applyBorder="1" applyAlignment="1">
      <alignment horizontal="center"/>
    </xf>
    <xf numFmtId="0" fontId="98" fillId="0" borderId="4" xfId="0" applyFont="1" applyBorder="1" applyAlignment="1">
      <alignment horizontal="center"/>
    </xf>
    <xf numFmtId="0" fontId="98" fillId="0" borderId="3" xfId="0" applyFont="1" applyBorder="1" applyAlignment="1">
      <alignment horizontal="center"/>
    </xf>
    <xf numFmtId="0" fontId="98" fillId="0" borderId="1" xfId="0" applyFont="1" applyFill="1" applyBorder="1" applyAlignment="1">
      <alignment horizontal="center"/>
    </xf>
    <xf numFmtId="0" fontId="97" fillId="0" borderId="1" xfId="0" applyFont="1" applyBorder="1" applyAlignment="1">
      <alignment horizontal="center" vertical="center"/>
    </xf>
    <xf numFmtId="0" fontId="100" fillId="0" borderId="0" xfId="0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102" fillId="0" borderId="22" xfId="0" applyFont="1" applyBorder="1" applyAlignment="1">
      <alignment horizontal="center"/>
    </xf>
    <xf numFmtId="0" fontId="102" fillId="0" borderId="20" xfId="0" applyFont="1" applyBorder="1" applyAlignment="1">
      <alignment horizontal="center"/>
    </xf>
    <xf numFmtId="0" fontId="102" fillId="0" borderId="21" xfId="0" applyFont="1" applyBorder="1" applyAlignment="1">
      <alignment horizontal="center"/>
    </xf>
    <xf numFmtId="0" fontId="37" fillId="5" borderId="22" xfId="0" applyFont="1" applyFill="1" applyBorder="1" applyAlignment="1">
      <alignment horizontal="center"/>
    </xf>
    <xf numFmtId="0" fontId="37" fillId="5" borderId="20" xfId="0" applyFont="1" applyFill="1" applyBorder="1" applyAlignment="1">
      <alignment horizontal="center"/>
    </xf>
    <xf numFmtId="0" fontId="37" fillId="5" borderId="21" xfId="0" applyFont="1" applyFill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5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6" fillId="0" borderId="2" xfId="0" applyFont="1" applyFill="1" applyBorder="1" applyAlignment="1">
      <alignment horizontal="center"/>
    </xf>
    <xf numFmtId="0" fontId="66" fillId="0" borderId="3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0" fontId="86" fillId="5" borderId="2" xfId="0" applyFont="1" applyFill="1" applyBorder="1" applyAlignment="1">
      <alignment horizontal="center"/>
    </xf>
    <xf numFmtId="0" fontId="86" fillId="5" borderId="3" xfId="0" applyFont="1" applyFill="1" applyBorder="1" applyAlignment="1">
      <alignment horizontal="center"/>
    </xf>
    <xf numFmtId="0" fontId="86" fillId="5" borderId="19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009900"/>
      <color rgb="FF006600"/>
      <color rgb="FF341FD1"/>
      <color rgb="FFFF00FF"/>
      <color rgb="FF0000CC"/>
      <color rgb="FFCC0099"/>
      <color rgb="FF800080"/>
      <color rgb="FFFF00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123381</xdr:colOff>
      <xdr:row>6</xdr:row>
      <xdr:rowOff>23368</xdr:rowOff>
    </xdr:from>
    <xdr:to>
      <xdr:col>21</xdr:col>
      <xdr:colOff>19051</xdr:colOff>
      <xdr:row>11</xdr:row>
      <xdr:rowOff>38100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086656" y="1156843"/>
          <a:ext cx="2448370" cy="1157732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AR" sz="1000" b="1" i="0" strike="noStrike">
              <a:solidFill>
                <a:srgbClr val="FF0000"/>
              </a:solidFill>
              <a:latin typeface="Arial"/>
              <a:cs typeface="Arial"/>
            </a:rPr>
            <a:t>Para</a:t>
          </a:r>
          <a:r>
            <a:rPr lang="es-AR" sz="1000" b="1" i="0" strike="noStrike" baseline="0">
              <a:solidFill>
                <a:srgbClr val="FF0000"/>
              </a:solidFill>
              <a:latin typeface="Arial"/>
              <a:cs typeface="Arial"/>
            </a:rPr>
            <a:t> encontrar con más precisión las fechas de exámenes a las que Ud. se encuentra afectado/a busque su nombre en el listado inferior:</a:t>
          </a: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611275</xdr:colOff>
      <xdr:row>41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114300</xdr:colOff>
      <xdr:row>4</xdr:row>
      <xdr:rowOff>47625</xdr:rowOff>
    </xdr:from>
    <xdr:to>
      <xdr:col>9</xdr:col>
      <xdr:colOff>1123950</xdr:colOff>
      <xdr:row>7</xdr:row>
      <xdr:rowOff>209550</xdr:rowOff>
    </xdr:to>
    <xdr:pic>
      <xdr:nvPicPr>
        <xdr:cNvPr id="4" name="3 Imagen" descr="C:\Users\Mabel Rearte\AppData\Local\Microsoft\Windows\Temporary Internet Files\Content.Word\IMG-20160209-WA000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704850"/>
          <a:ext cx="1009650" cy="90487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%20FEBRERO-MARZ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%20FEB-MARZ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FEBRERO-MARZ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FEB-MARZ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27"/>
  <sheetViews>
    <sheetView tabSelected="1" workbookViewId="0">
      <selection activeCell="R33" sqref="R33"/>
    </sheetView>
  </sheetViews>
  <sheetFormatPr baseColWidth="10" defaultRowHeight="12.75"/>
  <cols>
    <col min="1" max="1" width="1.5703125" customWidth="1"/>
    <col min="2" max="4" width="3.28515625" customWidth="1"/>
    <col min="5" max="5" width="4.5703125" customWidth="1"/>
    <col min="6" max="6" width="6" customWidth="1"/>
    <col min="7" max="7" width="8.5703125" customWidth="1"/>
    <col min="8" max="8" width="19" customWidth="1"/>
    <col min="9" max="9" width="17.42578125" customWidth="1"/>
    <col min="10" max="10" width="18.28515625" customWidth="1"/>
    <col min="11" max="11" width="18" customWidth="1"/>
    <col min="12" max="15" width="15.28515625" customWidth="1"/>
    <col min="16" max="16" width="9.85546875" style="126" customWidth="1"/>
    <col min="17" max="17" width="4.7109375" customWidth="1"/>
    <col min="18" max="18" width="5.85546875" customWidth="1"/>
    <col min="19" max="19" width="4.7109375" customWidth="1"/>
    <col min="20" max="20" width="6.140625" customWidth="1"/>
    <col min="21" max="21" width="7" customWidth="1"/>
    <col min="22" max="22" width="9.28515625" customWidth="1"/>
    <col min="23" max="23" width="18.7109375" customWidth="1"/>
    <col min="24" max="24" width="22.28515625" customWidth="1"/>
    <col min="25" max="27" width="20.7109375" customWidth="1"/>
  </cols>
  <sheetData>
    <row r="3" spans="2:26">
      <c r="M3">
        <v>0</v>
      </c>
    </row>
    <row r="4" spans="2:26" ht="13.5" thickBot="1">
      <c r="F4" s="114" t="s">
        <v>98</v>
      </c>
    </row>
    <row r="5" spans="2:26" ht="13.5" thickBot="1">
      <c r="B5" s="68" t="s">
        <v>76</v>
      </c>
      <c r="C5" s="56"/>
      <c r="D5" s="57"/>
      <c r="E5" s="57"/>
      <c r="F5" s="58"/>
      <c r="G5" s="58"/>
      <c r="H5" s="59"/>
      <c r="I5" s="59"/>
      <c r="J5" s="59"/>
      <c r="K5" s="59"/>
      <c r="L5" s="59"/>
      <c r="M5" s="60"/>
      <c r="N5" s="60"/>
      <c r="O5" s="61"/>
      <c r="P5" s="121"/>
      <c r="Q5" s="13"/>
      <c r="R5" s="13"/>
      <c r="S5" s="13"/>
      <c r="T5" s="13"/>
      <c r="U5" s="47"/>
      <c r="V5" s="47"/>
      <c r="W5" s="26"/>
      <c r="X5" s="34"/>
      <c r="Y5" s="34"/>
      <c r="Z5" s="37"/>
    </row>
    <row r="6" spans="2:26" ht="24" thickBot="1">
      <c r="B6" s="92" t="s">
        <v>113</v>
      </c>
      <c r="C6" s="69"/>
      <c r="D6" s="70"/>
      <c r="E6" s="70"/>
      <c r="F6" s="70"/>
      <c r="G6" s="70"/>
      <c r="H6" s="71"/>
      <c r="I6" s="72"/>
      <c r="J6" s="72"/>
      <c r="K6" s="72"/>
      <c r="L6" s="72"/>
      <c r="M6" s="131" t="s">
        <v>114</v>
      </c>
      <c r="N6" s="60"/>
      <c r="O6" s="61"/>
      <c r="P6" s="121"/>
      <c r="Q6" s="19" t="s">
        <v>9</v>
      </c>
      <c r="R6" s="13"/>
      <c r="S6" s="13"/>
      <c r="T6" s="13"/>
      <c r="U6" s="47"/>
      <c r="V6" s="47"/>
      <c r="W6" s="26"/>
      <c r="X6" s="34"/>
      <c r="Y6" s="34"/>
      <c r="Z6" s="37"/>
    </row>
    <row r="7" spans="2:26" ht="21" thickBot="1">
      <c r="B7" s="132" t="s">
        <v>22</v>
      </c>
      <c r="C7" s="73"/>
      <c r="D7" s="74"/>
      <c r="E7" s="74"/>
      <c r="F7" s="74"/>
      <c r="G7" s="74"/>
      <c r="H7" s="64"/>
      <c r="I7" s="64"/>
      <c r="J7" s="91"/>
      <c r="K7" s="133" t="s">
        <v>57</v>
      </c>
      <c r="L7" s="91"/>
      <c r="M7" s="64"/>
      <c r="N7" s="64"/>
      <c r="O7" s="75"/>
      <c r="P7" s="122"/>
      <c r="Q7" s="14"/>
      <c r="R7" s="14"/>
      <c r="S7" s="14"/>
      <c r="T7" s="14"/>
      <c r="U7" s="48"/>
      <c r="V7" s="48"/>
      <c r="W7" s="32"/>
      <c r="X7" s="36"/>
      <c r="Y7" s="36"/>
      <c r="Z7" s="38"/>
    </row>
    <row r="8" spans="2:26" ht="21" thickBot="1">
      <c r="B8" s="26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22"/>
      <c r="Q8" s="14"/>
      <c r="R8" s="14"/>
      <c r="S8" s="14"/>
      <c r="T8" s="14"/>
      <c r="U8" s="48"/>
      <c r="V8" s="48"/>
      <c r="W8" s="32"/>
      <c r="X8" s="36"/>
      <c r="Y8" s="36"/>
      <c r="Z8" s="38"/>
    </row>
    <row r="9" spans="2:26" ht="21" thickBot="1">
      <c r="B9" s="134" t="s">
        <v>108</v>
      </c>
      <c r="C9" s="62"/>
      <c r="D9" s="63"/>
      <c r="E9" s="63"/>
      <c r="F9" s="63"/>
      <c r="G9" s="63"/>
      <c r="H9" s="65"/>
      <c r="I9" s="76"/>
      <c r="J9" s="64"/>
      <c r="K9" s="64"/>
      <c r="L9" s="64"/>
      <c r="M9" s="66"/>
      <c r="N9" s="66"/>
      <c r="O9" s="67"/>
      <c r="P9" s="123"/>
      <c r="Q9" s="15"/>
      <c r="R9" s="15"/>
      <c r="S9" s="15"/>
      <c r="T9" s="15"/>
      <c r="U9" s="49"/>
      <c r="V9" s="49"/>
      <c r="W9" s="32"/>
      <c r="X9" s="36"/>
      <c r="Y9" s="36"/>
      <c r="Z9" s="38"/>
    </row>
    <row r="10" spans="2:26" ht="13.5" thickBot="1">
      <c r="B10" s="281" t="s">
        <v>115</v>
      </c>
      <c r="C10" s="282"/>
      <c r="D10" s="282"/>
      <c r="E10" s="282"/>
      <c r="F10" s="282"/>
      <c r="G10" s="283"/>
      <c r="H10" s="272" t="s">
        <v>104</v>
      </c>
      <c r="I10" s="273"/>
      <c r="J10" s="273"/>
      <c r="K10" s="274"/>
      <c r="L10" s="266" t="s">
        <v>97</v>
      </c>
      <c r="M10" s="267"/>
      <c r="N10" s="267"/>
      <c r="O10" s="268"/>
      <c r="P10" s="127"/>
      <c r="Q10" s="8"/>
      <c r="R10" s="8"/>
      <c r="S10" s="8"/>
      <c r="T10" s="8"/>
      <c r="U10" s="50"/>
      <c r="V10" s="50"/>
      <c r="W10" s="31"/>
      <c r="X10" s="35"/>
      <c r="Y10" s="35"/>
      <c r="Z10" s="39"/>
    </row>
    <row r="11" spans="2:26" ht="13.5" thickBot="1">
      <c r="B11" s="141" t="s">
        <v>6</v>
      </c>
      <c r="C11" s="142" t="s">
        <v>7</v>
      </c>
      <c r="D11" s="143" t="s">
        <v>0</v>
      </c>
      <c r="E11" s="144" t="s">
        <v>1</v>
      </c>
      <c r="F11" s="145" t="s">
        <v>2</v>
      </c>
      <c r="G11" s="146" t="s">
        <v>20</v>
      </c>
      <c r="H11" s="275"/>
      <c r="I11" s="276"/>
      <c r="J11" s="276"/>
      <c r="K11" s="277"/>
      <c r="L11" s="269"/>
      <c r="M11" s="270"/>
      <c r="N11" s="270"/>
      <c r="O11" s="271"/>
      <c r="P11" s="127"/>
      <c r="Q11" s="8"/>
      <c r="R11" s="8"/>
      <c r="S11" s="8"/>
      <c r="T11" s="8"/>
      <c r="U11" s="50"/>
      <c r="V11" s="50"/>
      <c r="W11" s="31"/>
      <c r="X11" s="35"/>
      <c r="Y11" s="35"/>
      <c r="Z11" s="39"/>
    </row>
    <row r="12" spans="2:26" ht="24.95" customHeight="1">
      <c r="B12" s="156" t="s">
        <v>17</v>
      </c>
      <c r="C12" s="147" t="s">
        <v>82</v>
      </c>
      <c r="D12" s="162" t="s">
        <v>111</v>
      </c>
      <c r="E12" s="148">
        <v>0.79166666666666663</v>
      </c>
      <c r="F12" s="149" t="s">
        <v>21</v>
      </c>
      <c r="G12" s="168" t="s">
        <v>23</v>
      </c>
      <c r="H12" s="192"/>
      <c r="I12" s="174" t="s">
        <v>70</v>
      </c>
      <c r="J12" s="193"/>
      <c r="K12" s="194"/>
      <c r="L12" s="209" t="s">
        <v>78</v>
      </c>
      <c r="M12" s="175" t="s">
        <v>54</v>
      </c>
      <c r="N12" s="245" t="s">
        <v>69</v>
      </c>
      <c r="O12" s="246" t="s">
        <v>103</v>
      </c>
      <c r="P12" s="125"/>
      <c r="Q12" s="10"/>
      <c r="R12" s="10"/>
      <c r="S12" s="10"/>
      <c r="T12" s="10"/>
      <c r="U12" s="52"/>
      <c r="V12" s="52"/>
      <c r="W12" s="27"/>
      <c r="X12" s="28"/>
      <c r="Y12" s="28"/>
      <c r="Z12" s="40"/>
    </row>
    <row r="13" spans="2:26" ht="24.95" customHeight="1">
      <c r="B13" s="157" t="s">
        <v>15</v>
      </c>
      <c r="C13" s="150" t="s">
        <v>100</v>
      </c>
      <c r="D13" s="161" t="s">
        <v>111</v>
      </c>
      <c r="E13" s="151">
        <v>0.79166666666666663</v>
      </c>
      <c r="F13" s="152" t="s">
        <v>21</v>
      </c>
      <c r="G13" s="110" t="s">
        <v>23</v>
      </c>
      <c r="H13" s="182" t="s">
        <v>137</v>
      </c>
      <c r="I13" s="183" t="s">
        <v>61</v>
      </c>
      <c r="J13" s="195"/>
      <c r="K13" s="196"/>
      <c r="L13" s="247" t="s">
        <v>77</v>
      </c>
      <c r="M13" s="186" t="s">
        <v>42</v>
      </c>
      <c r="N13" s="190" t="s">
        <v>47</v>
      </c>
      <c r="O13" s="229" t="s">
        <v>51</v>
      </c>
      <c r="Q13" s="10"/>
      <c r="R13" s="10"/>
      <c r="S13" s="10"/>
      <c r="T13" s="10"/>
      <c r="U13" s="52"/>
      <c r="V13" s="52"/>
      <c r="W13" s="27"/>
      <c r="X13" s="28"/>
      <c r="Y13" s="28"/>
      <c r="Z13" s="40"/>
    </row>
    <row r="14" spans="2:26" ht="24.95" customHeight="1" thickBot="1">
      <c r="B14" s="158" t="s">
        <v>18</v>
      </c>
      <c r="C14" s="153" t="s">
        <v>117</v>
      </c>
      <c r="D14" s="163" t="s">
        <v>111</v>
      </c>
      <c r="E14" s="154">
        <v>0.79166666666666663</v>
      </c>
      <c r="F14" s="155" t="s">
        <v>21</v>
      </c>
      <c r="G14" s="113" t="s">
        <v>23</v>
      </c>
      <c r="H14" s="197"/>
      <c r="I14" s="198" t="s">
        <v>59</v>
      </c>
      <c r="J14" s="199" t="s">
        <v>60</v>
      </c>
      <c r="K14" s="200"/>
      <c r="L14" s="207" t="s">
        <v>43</v>
      </c>
      <c r="M14" s="207" t="s">
        <v>42</v>
      </c>
      <c r="N14" s="180" t="s">
        <v>101</v>
      </c>
      <c r="O14" s="248" t="s">
        <v>58</v>
      </c>
      <c r="P14" s="125"/>
      <c r="Q14" s="10"/>
      <c r="R14" s="10"/>
      <c r="S14" s="10"/>
      <c r="T14" s="10"/>
      <c r="U14" s="52"/>
      <c r="V14" s="52"/>
      <c r="W14" s="27"/>
      <c r="X14" s="28"/>
      <c r="Y14" s="28"/>
      <c r="Z14" s="40"/>
    </row>
    <row r="15" spans="2:26" ht="24.95" customHeight="1">
      <c r="B15" s="156" t="s">
        <v>17</v>
      </c>
      <c r="C15" s="147" t="s">
        <v>82</v>
      </c>
      <c r="D15" s="162" t="s">
        <v>111</v>
      </c>
      <c r="E15" s="148">
        <v>0.79166666666666663</v>
      </c>
      <c r="F15" s="149" t="s">
        <v>21</v>
      </c>
      <c r="G15" s="177" t="s">
        <v>24</v>
      </c>
      <c r="H15" s="192"/>
      <c r="I15" s="174" t="s">
        <v>120</v>
      </c>
      <c r="J15" s="201"/>
      <c r="K15" s="194"/>
      <c r="L15" s="250" t="s">
        <v>54</v>
      </c>
      <c r="M15" s="175" t="s">
        <v>78</v>
      </c>
      <c r="N15" s="175" t="s">
        <v>69</v>
      </c>
      <c r="O15" s="246" t="s">
        <v>103</v>
      </c>
      <c r="P15" s="125"/>
      <c r="Q15" s="10"/>
      <c r="R15" s="10"/>
      <c r="S15" s="10"/>
      <c r="T15" s="10"/>
      <c r="U15" s="52"/>
      <c r="V15" s="52"/>
      <c r="W15" s="28"/>
      <c r="X15" s="28"/>
      <c r="Y15" s="28"/>
      <c r="Z15" s="40"/>
    </row>
    <row r="16" spans="2:26" ht="24.95" customHeight="1">
      <c r="B16" s="157" t="s">
        <v>19</v>
      </c>
      <c r="C16" s="150" t="s">
        <v>99</v>
      </c>
      <c r="D16" s="161" t="s">
        <v>111</v>
      </c>
      <c r="E16" s="151">
        <v>0.79166666666666663</v>
      </c>
      <c r="F16" s="152" t="s">
        <v>21</v>
      </c>
      <c r="G16" s="109" t="s">
        <v>24</v>
      </c>
      <c r="H16" s="184"/>
      <c r="I16" s="183"/>
      <c r="J16" s="188" t="s">
        <v>136</v>
      </c>
      <c r="K16" s="202"/>
      <c r="L16" s="203" t="s">
        <v>121</v>
      </c>
      <c r="M16" s="191" t="s">
        <v>119</v>
      </c>
      <c r="N16" s="190" t="s">
        <v>52</v>
      </c>
      <c r="O16" s="229" t="s">
        <v>141</v>
      </c>
      <c r="P16" s="125"/>
      <c r="Q16" s="10"/>
      <c r="R16" s="10"/>
      <c r="S16" s="10"/>
      <c r="T16" s="10"/>
      <c r="U16" s="52"/>
      <c r="V16" s="52"/>
      <c r="W16" s="28"/>
      <c r="X16" s="28"/>
      <c r="Y16" s="28"/>
      <c r="Z16" s="40"/>
    </row>
    <row r="17" spans="1:26" ht="24.95" customHeight="1">
      <c r="B17" s="157" t="s">
        <v>15</v>
      </c>
      <c r="C17" s="150" t="s">
        <v>100</v>
      </c>
      <c r="D17" s="161" t="s">
        <v>111</v>
      </c>
      <c r="E17" s="151">
        <v>0.79166666666666663</v>
      </c>
      <c r="F17" s="152" t="s">
        <v>21</v>
      </c>
      <c r="G17" s="109" t="s">
        <v>24</v>
      </c>
      <c r="H17" s="203"/>
      <c r="I17" s="189"/>
      <c r="J17" s="204" t="s">
        <v>49</v>
      </c>
      <c r="K17" s="202" t="s">
        <v>49</v>
      </c>
      <c r="L17" s="184" t="s">
        <v>39</v>
      </c>
      <c r="M17" s="189" t="s">
        <v>112</v>
      </c>
      <c r="N17" s="190" t="s">
        <v>53</v>
      </c>
      <c r="O17" s="230" t="s">
        <v>150</v>
      </c>
      <c r="P17" s="125"/>
      <c r="Q17" s="10"/>
      <c r="R17" s="10"/>
      <c r="S17" s="10"/>
      <c r="T17" s="10"/>
      <c r="U17" s="52"/>
      <c r="V17" s="52"/>
      <c r="W17" s="28"/>
      <c r="X17" s="28"/>
      <c r="Y17" s="28"/>
      <c r="Z17" s="40"/>
    </row>
    <row r="18" spans="1:26" ht="24.95" customHeight="1" thickBot="1">
      <c r="B18" s="158" t="s">
        <v>18</v>
      </c>
      <c r="C18" s="153" t="s">
        <v>117</v>
      </c>
      <c r="D18" s="163" t="s">
        <v>111</v>
      </c>
      <c r="E18" s="154">
        <v>0.79166666666666663</v>
      </c>
      <c r="F18" s="155" t="s">
        <v>21</v>
      </c>
      <c r="G18" s="178" t="s">
        <v>24</v>
      </c>
      <c r="H18" s="205"/>
      <c r="I18" s="206" t="s">
        <v>29</v>
      </c>
      <c r="J18" s="207" t="s">
        <v>122</v>
      </c>
      <c r="K18" s="208" t="s">
        <v>79</v>
      </c>
      <c r="L18" s="206" t="s">
        <v>68</v>
      </c>
      <c r="M18" s="206" t="s">
        <v>84</v>
      </c>
      <c r="N18" s="198" t="s">
        <v>145</v>
      </c>
      <c r="O18" s="248" t="s">
        <v>123</v>
      </c>
      <c r="P18" s="125"/>
      <c r="Q18" s="10"/>
      <c r="R18" s="10"/>
      <c r="S18" s="10"/>
      <c r="T18" s="10"/>
      <c r="U18" s="52"/>
      <c r="V18" s="52"/>
      <c r="W18" s="28"/>
      <c r="X18" s="28"/>
      <c r="Y18" s="28"/>
      <c r="Z18" s="40"/>
    </row>
    <row r="19" spans="1:26" ht="24.95" customHeight="1">
      <c r="B19" s="156" t="s">
        <v>17</v>
      </c>
      <c r="C19" s="147" t="s">
        <v>82</v>
      </c>
      <c r="D19" s="162" t="s">
        <v>111</v>
      </c>
      <c r="E19" s="148">
        <v>0.79166666666666663</v>
      </c>
      <c r="F19" s="149" t="s">
        <v>21</v>
      </c>
      <c r="G19" s="119" t="s">
        <v>25</v>
      </c>
      <c r="H19" s="192" t="s">
        <v>26</v>
      </c>
      <c r="I19" s="209" t="s">
        <v>138</v>
      </c>
      <c r="J19" s="210"/>
      <c r="K19" s="211"/>
      <c r="L19" s="251" t="s">
        <v>130</v>
      </c>
      <c r="M19" s="209" t="s">
        <v>71</v>
      </c>
      <c r="N19" s="192" t="s">
        <v>41</v>
      </c>
      <c r="O19" s="176" t="s">
        <v>86</v>
      </c>
      <c r="P19" s="125"/>
      <c r="Q19" s="22"/>
      <c r="R19" s="22"/>
      <c r="S19" s="22"/>
      <c r="T19" s="22"/>
      <c r="U19" s="53"/>
      <c r="V19" s="53"/>
      <c r="W19" s="29"/>
      <c r="X19" s="30"/>
      <c r="Y19" s="30"/>
      <c r="Z19" s="41"/>
    </row>
    <row r="20" spans="1:26" ht="24.95" customHeight="1">
      <c r="B20" s="157" t="s">
        <v>19</v>
      </c>
      <c r="C20" s="150" t="s">
        <v>99</v>
      </c>
      <c r="D20" s="161" t="s">
        <v>111</v>
      </c>
      <c r="E20" s="151">
        <v>0.79166666666666663</v>
      </c>
      <c r="F20" s="152" t="s">
        <v>21</v>
      </c>
      <c r="G20" s="111" t="s">
        <v>25</v>
      </c>
      <c r="H20" s="184"/>
      <c r="I20" s="189"/>
      <c r="J20" s="212"/>
      <c r="K20" s="202" t="s">
        <v>140</v>
      </c>
      <c r="L20" s="202" t="s">
        <v>119</v>
      </c>
      <c r="M20" s="190" t="s">
        <v>56</v>
      </c>
      <c r="N20" s="190" t="s">
        <v>52</v>
      </c>
      <c r="O20" s="229" t="s">
        <v>141</v>
      </c>
      <c r="P20" s="125"/>
      <c r="Q20" s="22"/>
      <c r="R20" s="22"/>
      <c r="S20" s="22"/>
      <c r="T20" s="22"/>
      <c r="U20" s="53"/>
      <c r="V20" s="53"/>
      <c r="W20" s="29"/>
      <c r="X20" s="30"/>
      <c r="Y20" s="30"/>
      <c r="Z20" s="41"/>
    </row>
    <row r="21" spans="1:26" ht="24.95" customHeight="1">
      <c r="B21" s="157" t="s">
        <v>15</v>
      </c>
      <c r="C21" s="150" t="s">
        <v>100</v>
      </c>
      <c r="D21" s="161" t="s">
        <v>111</v>
      </c>
      <c r="E21" s="151">
        <v>0.79166666666666663</v>
      </c>
      <c r="F21" s="159" t="s">
        <v>21</v>
      </c>
      <c r="G21" s="111" t="s">
        <v>25</v>
      </c>
      <c r="H21" s="184" t="s">
        <v>149</v>
      </c>
      <c r="I21" s="189" t="s">
        <v>30</v>
      </c>
      <c r="J21" s="212"/>
      <c r="K21" s="202"/>
      <c r="L21" s="203" t="s">
        <v>71</v>
      </c>
      <c r="M21" s="189" t="s">
        <v>86</v>
      </c>
      <c r="N21" s="190" t="s">
        <v>128</v>
      </c>
      <c r="O21" s="230" t="s">
        <v>85</v>
      </c>
      <c r="P21" s="125"/>
      <c r="Q21" s="22"/>
      <c r="R21" s="22"/>
      <c r="S21" s="22"/>
      <c r="T21" s="22"/>
      <c r="U21" s="53"/>
      <c r="V21" s="53"/>
      <c r="W21" s="29"/>
      <c r="X21" s="30"/>
      <c r="Y21" s="30"/>
      <c r="Z21" s="41"/>
    </row>
    <row r="22" spans="1:26" ht="24.95" customHeight="1">
      <c r="B22" s="157" t="s">
        <v>16</v>
      </c>
      <c r="C22" s="150" t="s">
        <v>125</v>
      </c>
      <c r="D22" s="161" t="s">
        <v>111</v>
      </c>
      <c r="E22" s="151">
        <v>0.79166666666666663</v>
      </c>
      <c r="F22" s="159" t="s">
        <v>21</v>
      </c>
      <c r="G22" s="111" t="s">
        <v>25</v>
      </c>
      <c r="H22" s="187"/>
      <c r="I22" s="189" t="s">
        <v>139</v>
      </c>
      <c r="J22" s="183" t="s">
        <v>62</v>
      </c>
      <c r="K22" s="185" t="s">
        <v>126</v>
      </c>
      <c r="L22" s="186" t="s">
        <v>63</v>
      </c>
      <c r="M22" s="186" t="s">
        <v>85</v>
      </c>
      <c r="N22" s="185" t="s">
        <v>55</v>
      </c>
      <c r="O22" s="229" t="s">
        <v>50</v>
      </c>
      <c r="P22" s="125"/>
      <c r="Q22" s="22"/>
      <c r="R22" s="22"/>
      <c r="S22" s="22"/>
      <c r="T22" s="22"/>
      <c r="U22" s="53"/>
      <c r="V22" s="53"/>
      <c r="W22" s="29"/>
      <c r="X22" s="30"/>
      <c r="Y22" s="30"/>
      <c r="Z22" s="41"/>
    </row>
    <row r="23" spans="1:26" ht="24.95" customHeight="1" thickBot="1">
      <c r="B23" s="158" t="s">
        <v>18</v>
      </c>
      <c r="C23" s="153" t="s">
        <v>117</v>
      </c>
      <c r="D23" s="163" t="s">
        <v>111</v>
      </c>
      <c r="E23" s="154">
        <v>0.79166666666666663</v>
      </c>
      <c r="F23" s="155" t="s">
        <v>21</v>
      </c>
      <c r="G23" s="169" t="s">
        <v>25</v>
      </c>
      <c r="H23" s="205"/>
      <c r="I23" s="199" t="s">
        <v>127</v>
      </c>
      <c r="J23" s="199" t="s">
        <v>146</v>
      </c>
      <c r="K23" s="200" t="s">
        <v>124</v>
      </c>
      <c r="L23" s="207" t="s">
        <v>63</v>
      </c>
      <c r="M23" s="244" t="s">
        <v>87</v>
      </c>
      <c r="N23" s="237" t="s">
        <v>129</v>
      </c>
      <c r="O23" s="181" t="s">
        <v>130</v>
      </c>
      <c r="P23" s="125"/>
      <c r="Q23" s="22"/>
      <c r="R23" s="22"/>
      <c r="S23" s="22"/>
      <c r="T23" s="22"/>
      <c r="U23" s="53"/>
      <c r="V23" s="53"/>
      <c r="W23" s="29"/>
      <c r="X23" s="30"/>
      <c r="Y23" s="30"/>
      <c r="Z23" s="41"/>
    </row>
    <row r="24" spans="1:26" ht="24.95" customHeight="1">
      <c r="A24" s="160"/>
      <c r="B24" s="156" t="s">
        <v>17</v>
      </c>
      <c r="C24" s="147" t="s">
        <v>82</v>
      </c>
      <c r="D24" s="162" t="s">
        <v>111</v>
      </c>
      <c r="E24" s="148">
        <v>0.79166666666666663</v>
      </c>
      <c r="F24" s="149" t="s">
        <v>21</v>
      </c>
      <c r="G24" s="223" t="s">
        <v>27</v>
      </c>
      <c r="H24" s="224" t="s">
        <v>80</v>
      </c>
      <c r="I24" s="225" t="s">
        <v>45</v>
      </c>
      <c r="J24" s="226" t="s">
        <v>67</v>
      </c>
      <c r="K24" s="227"/>
      <c r="L24" s="192" t="s">
        <v>74</v>
      </c>
      <c r="M24" s="228" t="s">
        <v>134</v>
      </c>
      <c r="N24" s="174" t="s">
        <v>37</v>
      </c>
      <c r="O24" s="176" t="s">
        <v>81</v>
      </c>
      <c r="P24" s="124"/>
      <c r="Q24" s="21"/>
      <c r="R24" s="21"/>
      <c r="S24" s="21"/>
      <c r="T24" s="21"/>
      <c r="U24" s="54"/>
      <c r="V24" s="54"/>
      <c r="W24" s="29"/>
      <c r="X24" s="30"/>
      <c r="Y24" s="30"/>
      <c r="Z24" s="41"/>
    </row>
    <row r="25" spans="1:26" ht="24.95" customHeight="1">
      <c r="A25" s="160"/>
      <c r="B25" s="157" t="s">
        <v>19</v>
      </c>
      <c r="C25" s="150" t="s">
        <v>99</v>
      </c>
      <c r="D25" s="161" t="s">
        <v>111</v>
      </c>
      <c r="E25" s="151">
        <v>0.79166666666666663</v>
      </c>
      <c r="F25" s="152" t="s">
        <v>21</v>
      </c>
      <c r="G25" s="112" t="s">
        <v>27</v>
      </c>
      <c r="H25" s="219" t="s">
        <v>64</v>
      </c>
      <c r="I25" s="219"/>
      <c r="J25" s="220" t="s">
        <v>46</v>
      </c>
      <c r="K25" s="213"/>
      <c r="L25" s="184" t="s">
        <v>72</v>
      </c>
      <c r="M25" s="185" t="s">
        <v>38</v>
      </c>
      <c r="N25" s="190" t="s">
        <v>144</v>
      </c>
      <c r="O25" s="229" t="s">
        <v>142</v>
      </c>
      <c r="P25" s="128"/>
      <c r="Q25" s="21"/>
      <c r="R25" s="21"/>
      <c r="S25" s="21"/>
      <c r="T25" s="21"/>
      <c r="U25" s="54"/>
      <c r="V25" s="54"/>
      <c r="W25" s="29"/>
      <c r="X25" s="30"/>
      <c r="Y25" s="30"/>
      <c r="Z25" s="41"/>
    </row>
    <row r="26" spans="1:26" ht="24.95" customHeight="1">
      <c r="A26" s="160"/>
      <c r="B26" s="157" t="s">
        <v>15</v>
      </c>
      <c r="C26" s="150" t="s">
        <v>100</v>
      </c>
      <c r="D26" s="161" t="s">
        <v>111</v>
      </c>
      <c r="E26" s="151">
        <v>0.79166666666666663</v>
      </c>
      <c r="F26" s="152" t="s">
        <v>21</v>
      </c>
      <c r="G26" s="112" t="s">
        <v>27</v>
      </c>
      <c r="H26" s="218" t="s">
        <v>132</v>
      </c>
      <c r="I26" s="221" t="s">
        <v>133</v>
      </c>
      <c r="J26" s="222"/>
      <c r="K26" s="214"/>
      <c r="L26" s="253" t="s">
        <v>48</v>
      </c>
      <c r="M26" s="189" t="s">
        <v>143</v>
      </c>
      <c r="N26" s="190" t="s">
        <v>37</v>
      </c>
      <c r="O26" s="229" t="s">
        <v>66</v>
      </c>
      <c r="P26" s="124"/>
      <c r="Q26" s="21"/>
      <c r="R26" s="21"/>
      <c r="S26" s="21"/>
      <c r="T26" s="21"/>
      <c r="U26" s="54"/>
      <c r="V26" s="54"/>
      <c r="W26" s="29"/>
      <c r="X26" s="30"/>
      <c r="Y26" s="30"/>
      <c r="Z26" s="41"/>
    </row>
    <row r="27" spans="1:26" ht="24.95" customHeight="1">
      <c r="A27" s="160"/>
      <c r="B27" s="157" t="s">
        <v>16</v>
      </c>
      <c r="C27" s="150" t="s">
        <v>125</v>
      </c>
      <c r="D27" s="161" t="s">
        <v>111</v>
      </c>
      <c r="E27" s="151">
        <v>0.79166666666666663</v>
      </c>
      <c r="F27" s="152" t="s">
        <v>21</v>
      </c>
      <c r="G27" s="112" t="s">
        <v>27</v>
      </c>
      <c r="H27" s="217" t="s">
        <v>65</v>
      </c>
      <c r="I27" s="221" t="s">
        <v>31</v>
      </c>
      <c r="J27" s="254" t="s">
        <v>148</v>
      </c>
      <c r="K27" s="213"/>
      <c r="L27" s="184" t="s">
        <v>73</v>
      </c>
      <c r="M27" s="189" t="s">
        <v>143</v>
      </c>
      <c r="N27" s="185" t="s">
        <v>38</v>
      </c>
      <c r="O27" s="230" t="s">
        <v>144</v>
      </c>
      <c r="P27" s="124"/>
      <c r="Q27" s="44"/>
      <c r="R27" s="21"/>
      <c r="S27" s="21"/>
      <c r="T27" s="21"/>
      <c r="U27" s="54"/>
      <c r="V27" s="54"/>
      <c r="W27" s="29"/>
      <c r="X27" s="30"/>
      <c r="Y27" s="30"/>
      <c r="Z27" s="41"/>
    </row>
    <row r="28" spans="1:26" ht="24.95" customHeight="1" thickBot="1">
      <c r="A28" s="160"/>
      <c r="B28" s="158" t="s">
        <v>18</v>
      </c>
      <c r="C28" s="153" t="s">
        <v>117</v>
      </c>
      <c r="D28" s="163" t="s">
        <v>111</v>
      </c>
      <c r="E28" s="154">
        <v>0.79166666666666663</v>
      </c>
      <c r="F28" s="155" t="s">
        <v>21</v>
      </c>
      <c r="G28" s="231" t="s">
        <v>27</v>
      </c>
      <c r="H28" s="232" t="s">
        <v>135</v>
      </c>
      <c r="I28" s="233" t="s">
        <v>147</v>
      </c>
      <c r="J28" s="234" t="s">
        <v>32</v>
      </c>
      <c r="K28" s="235"/>
      <c r="L28" s="236" t="s">
        <v>72</v>
      </c>
      <c r="M28" s="206" t="s">
        <v>37</v>
      </c>
      <c r="N28" s="237" t="s">
        <v>66</v>
      </c>
      <c r="O28" s="181" t="s">
        <v>71</v>
      </c>
      <c r="P28" s="124"/>
      <c r="Q28" s="45"/>
      <c r="R28" s="21"/>
      <c r="S28" s="21"/>
      <c r="T28" s="21"/>
      <c r="U28" s="54"/>
      <c r="V28" s="54"/>
      <c r="W28" s="29"/>
      <c r="X28" s="30"/>
      <c r="Y28" s="30"/>
      <c r="Z28" s="41"/>
    </row>
    <row r="29" spans="1:26" ht="24.95" customHeight="1">
      <c r="B29" s="156" t="s">
        <v>19</v>
      </c>
      <c r="C29" s="147" t="s">
        <v>99</v>
      </c>
      <c r="D29" s="162" t="s">
        <v>111</v>
      </c>
      <c r="E29" s="148">
        <v>0.79166666666666663</v>
      </c>
      <c r="F29" s="149" t="s">
        <v>21</v>
      </c>
      <c r="G29" s="164" t="s">
        <v>28</v>
      </c>
      <c r="H29" s="192"/>
      <c r="I29" s="238" t="s">
        <v>116</v>
      </c>
      <c r="J29" s="201"/>
      <c r="K29" s="239"/>
      <c r="L29" s="174" t="s">
        <v>40</v>
      </c>
      <c r="M29" s="175" t="s">
        <v>75</v>
      </c>
      <c r="N29" s="175" t="s">
        <v>102</v>
      </c>
      <c r="O29" s="176" t="s">
        <v>36</v>
      </c>
      <c r="P29" s="124"/>
      <c r="Q29" s="46"/>
      <c r="R29" s="21"/>
      <c r="S29" s="21"/>
      <c r="T29" s="21"/>
      <c r="U29" s="54"/>
      <c r="V29" s="54"/>
      <c r="W29" s="29"/>
      <c r="X29" s="30"/>
      <c r="Y29" s="30"/>
      <c r="Z29" s="41"/>
    </row>
    <row r="30" spans="1:26" ht="24.95" customHeight="1" thickBot="1">
      <c r="B30" s="158" t="s">
        <v>18</v>
      </c>
      <c r="C30" s="153" t="s">
        <v>117</v>
      </c>
      <c r="D30" s="163" t="s">
        <v>111</v>
      </c>
      <c r="E30" s="154">
        <v>0.79166666666666663</v>
      </c>
      <c r="F30" s="155" t="s">
        <v>21</v>
      </c>
      <c r="G30" s="165" t="s">
        <v>28</v>
      </c>
      <c r="H30" s="215"/>
      <c r="I30" s="179" t="s">
        <v>118</v>
      </c>
      <c r="J30" s="198"/>
      <c r="K30" s="216"/>
      <c r="L30" s="179" t="s">
        <v>36</v>
      </c>
      <c r="M30" s="180" t="s">
        <v>35</v>
      </c>
      <c r="N30" s="180" t="s">
        <v>39</v>
      </c>
      <c r="O30" s="181" t="s">
        <v>119</v>
      </c>
      <c r="P30" s="124"/>
      <c r="Q30" s="46"/>
      <c r="R30" s="21"/>
      <c r="S30" s="21"/>
      <c r="T30" s="21"/>
      <c r="U30" s="54"/>
      <c r="V30" s="54"/>
      <c r="W30" s="29"/>
      <c r="X30" s="30"/>
      <c r="Y30" s="30"/>
      <c r="Z30" s="41"/>
    </row>
    <row r="31" spans="1:26" ht="24.95" customHeight="1">
      <c r="B31" s="156" t="s">
        <v>19</v>
      </c>
      <c r="C31" s="147" t="s">
        <v>99</v>
      </c>
      <c r="D31" s="162" t="s">
        <v>111</v>
      </c>
      <c r="E31" s="148">
        <v>0.79166666666666663</v>
      </c>
      <c r="F31" s="149" t="s">
        <v>21</v>
      </c>
      <c r="G31" s="240" t="s">
        <v>88</v>
      </c>
      <c r="H31" s="192" t="s">
        <v>131</v>
      </c>
      <c r="I31" s="238"/>
      <c r="J31" s="241"/>
      <c r="K31" s="242"/>
      <c r="L31" s="252" t="s">
        <v>93</v>
      </c>
      <c r="M31" s="175" t="s">
        <v>90</v>
      </c>
      <c r="N31" s="175" t="s">
        <v>91</v>
      </c>
      <c r="O31" s="246" t="s">
        <v>94</v>
      </c>
      <c r="P31" s="129"/>
      <c r="Q31" s="22"/>
      <c r="R31" s="22"/>
      <c r="S31" s="22"/>
      <c r="T31" s="22"/>
      <c r="U31" s="53"/>
      <c r="V31" s="53"/>
      <c r="W31" s="29"/>
      <c r="X31" s="30"/>
      <c r="Y31" s="30"/>
      <c r="Z31" s="41"/>
    </row>
    <row r="32" spans="1:26" ht="24.95" customHeight="1" thickBot="1">
      <c r="B32" s="158" t="s">
        <v>18</v>
      </c>
      <c r="C32" s="153" t="s">
        <v>117</v>
      </c>
      <c r="D32" s="163" t="s">
        <v>111</v>
      </c>
      <c r="E32" s="154">
        <v>0.79166666666666663</v>
      </c>
      <c r="F32" s="155" t="s">
        <v>21</v>
      </c>
      <c r="G32" s="243" t="s">
        <v>88</v>
      </c>
      <c r="H32" s="236" t="s">
        <v>89</v>
      </c>
      <c r="I32" s="236"/>
      <c r="J32" s="198"/>
      <c r="K32" s="244"/>
      <c r="L32" s="236" t="s">
        <v>92</v>
      </c>
      <c r="M32" s="180" t="s">
        <v>95</v>
      </c>
      <c r="N32" s="180" t="s">
        <v>96</v>
      </c>
      <c r="O32" s="249" t="s">
        <v>83</v>
      </c>
      <c r="P32" s="129"/>
      <c r="Q32" s="22"/>
      <c r="R32" s="22"/>
      <c r="S32" s="22"/>
      <c r="T32" s="22"/>
      <c r="U32" s="53"/>
      <c r="V32" s="53"/>
      <c r="W32" s="29"/>
      <c r="X32" s="30"/>
      <c r="Y32" s="30"/>
      <c r="Z32" s="41"/>
    </row>
    <row r="33" spans="2:27" ht="24.95" customHeight="1">
      <c r="B33" s="89" t="s">
        <v>107</v>
      </c>
      <c r="C33" s="88"/>
      <c r="D33" s="83"/>
      <c r="E33" s="83"/>
      <c r="F33" s="83"/>
      <c r="G33" s="83"/>
      <c r="H33" s="84"/>
      <c r="I33" s="108"/>
      <c r="J33" s="108"/>
      <c r="K33" s="108"/>
      <c r="L33" s="108"/>
      <c r="M33" s="93"/>
      <c r="N33" s="94"/>
      <c r="O33" s="95"/>
      <c r="P33" s="124"/>
      <c r="Q33" s="20"/>
      <c r="R33" s="4"/>
      <c r="S33" s="4"/>
      <c r="T33" s="4"/>
      <c r="U33" s="51"/>
      <c r="V33" s="51"/>
      <c r="W33" s="27"/>
      <c r="X33" s="28"/>
      <c r="Y33" s="28"/>
      <c r="Z33" s="40"/>
    </row>
    <row r="34" spans="2:27" ht="24.95" customHeight="1">
      <c r="B34" s="89" t="s">
        <v>105</v>
      </c>
      <c r="C34" s="88"/>
      <c r="D34" s="83"/>
      <c r="E34" s="83"/>
      <c r="F34" s="83"/>
      <c r="G34" s="83"/>
      <c r="H34" s="84"/>
      <c r="I34" s="90"/>
      <c r="J34" s="90"/>
      <c r="K34" s="90"/>
      <c r="L34" s="90"/>
      <c r="M34" s="93"/>
      <c r="N34" s="94"/>
      <c r="O34" s="95"/>
      <c r="P34" s="124"/>
      <c r="Q34" s="20"/>
      <c r="R34" s="4"/>
      <c r="S34" s="4"/>
      <c r="T34" s="4"/>
      <c r="U34" s="51"/>
      <c r="V34" s="51"/>
      <c r="W34" s="27"/>
      <c r="X34" s="28"/>
      <c r="Y34" s="28"/>
      <c r="Z34" s="40"/>
    </row>
    <row r="35" spans="2:27" ht="24.95" customHeight="1" thickBot="1">
      <c r="B35" s="104" t="s">
        <v>106</v>
      </c>
      <c r="C35" s="105"/>
      <c r="D35" s="87"/>
      <c r="E35" s="87"/>
      <c r="F35" s="87"/>
      <c r="G35" s="87"/>
      <c r="H35" s="106"/>
      <c r="I35" s="107"/>
      <c r="J35" s="107"/>
      <c r="K35" s="107"/>
      <c r="L35" s="107"/>
      <c r="M35" s="96"/>
      <c r="N35" s="97"/>
      <c r="O35" s="98"/>
      <c r="P35" s="124"/>
      <c r="Q35" s="20"/>
      <c r="R35" s="4"/>
      <c r="S35" s="4"/>
      <c r="T35" s="4"/>
      <c r="U35" s="51"/>
      <c r="V35" s="51"/>
      <c r="W35" s="27"/>
      <c r="X35" s="28"/>
      <c r="Y35" s="28"/>
      <c r="Z35" s="40"/>
    </row>
    <row r="36" spans="2:27" ht="24.95" customHeight="1">
      <c r="B36" s="278" t="s">
        <v>110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80"/>
      <c r="P36" s="124"/>
      <c r="Q36" s="20"/>
      <c r="R36" s="4"/>
      <c r="S36" s="4"/>
      <c r="T36" s="4"/>
      <c r="U36" s="51"/>
      <c r="V36" s="51"/>
      <c r="W36" s="27"/>
      <c r="X36" s="28"/>
      <c r="Y36" s="28"/>
      <c r="Z36" s="40"/>
    </row>
    <row r="37" spans="2:27" ht="24.95" customHeight="1">
      <c r="B37" s="85"/>
      <c r="C37" s="135" t="s">
        <v>14</v>
      </c>
      <c r="D37" s="136"/>
      <c r="E37" s="136"/>
      <c r="F37" s="136"/>
      <c r="G37" s="136"/>
      <c r="H37" s="136"/>
      <c r="I37" s="136"/>
      <c r="J37" s="136"/>
      <c r="K37" s="136"/>
      <c r="L37" s="83"/>
      <c r="M37" s="93"/>
      <c r="N37" s="94"/>
      <c r="O37" s="95"/>
      <c r="P37" s="124"/>
      <c r="Q37" s="20"/>
      <c r="R37" s="4"/>
      <c r="S37" s="4"/>
      <c r="T37" s="4"/>
      <c r="U37" s="51"/>
      <c r="V37" s="51"/>
      <c r="W37" s="27"/>
      <c r="X37" s="28"/>
      <c r="Y37" s="28"/>
      <c r="Z37" s="40"/>
    </row>
    <row r="38" spans="2:27" ht="24.95" customHeight="1">
      <c r="B38" s="85"/>
      <c r="C38" s="137" t="s">
        <v>44</v>
      </c>
      <c r="D38" s="137"/>
      <c r="E38" s="137"/>
      <c r="F38" s="136"/>
      <c r="G38" s="136"/>
      <c r="H38" s="136"/>
      <c r="I38" s="136"/>
      <c r="J38" s="136"/>
      <c r="K38" s="136"/>
      <c r="N38" s="94">
        <v>2</v>
      </c>
      <c r="O38" s="95"/>
      <c r="P38" s="124"/>
      <c r="Q38" s="20"/>
      <c r="R38" s="4"/>
      <c r="S38" s="4"/>
      <c r="T38" s="4"/>
      <c r="U38" s="51"/>
      <c r="V38" s="51"/>
      <c r="W38" s="27"/>
      <c r="X38" s="28"/>
      <c r="Y38" s="28"/>
      <c r="Z38" s="40"/>
    </row>
    <row r="39" spans="2:27" ht="24.95" customHeight="1">
      <c r="B39" s="85"/>
      <c r="C39" s="137" t="s">
        <v>34</v>
      </c>
      <c r="D39" s="136"/>
      <c r="E39" s="136"/>
      <c r="F39" s="136"/>
      <c r="G39" s="136"/>
      <c r="H39" s="136"/>
      <c r="I39" s="136"/>
      <c r="J39" s="136"/>
      <c r="K39" s="136"/>
      <c r="L39" s="83"/>
      <c r="M39" s="93"/>
      <c r="N39" s="94"/>
      <c r="O39" s="95"/>
      <c r="P39" s="124"/>
      <c r="Q39" s="20"/>
      <c r="R39" s="4"/>
      <c r="S39" s="4"/>
      <c r="T39" s="4"/>
      <c r="U39" s="51"/>
      <c r="V39" s="51"/>
      <c r="W39" s="27"/>
      <c r="X39" s="28"/>
      <c r="Y39" s="28"/>
      <c r="Z39" s="40"/>
    </row>
    <row r="40" spans="2:27" ht="24.95" customHeight="1">
      <c r="B40" s="85"/>
      <c r="C40" s="138" t="s">
        <v>109</v>
      </c>
      <c r="D40" s="136"/>
      <c r="E40" s="136"/>
      <c r="F40" s="136"/>
      <c r="G40" s="136"/>
      <c r="H40" s="136"/>
      <c r="I40" s="136"/>
      <c r="J40" s="136"/>
      <c r="K40" s="136"/>
      <c r="L40" s="83"/>
      <c r="M40" s="93"/>
      <c r="N40" s="94"/>
      <c r="O40" s="95"/>
      <c r="P40" s="124"/>
      <c r="Q40" s="20"/>
      <c r="R40" s="4"/>
      <c r="S40" s="4"/>
      <c r="T40" s="4"/>
      <c r="U40" s="51"/>
      <c r="V40" s="51"/>
      <c r="W40" s="27"/>
      <c r="X40" s="28"/>
      <c r="Y40" s="28"/>
      <c r="Z40" s="40"/>
    </row>
    <row r="41" spans="2:27" ht="24.95" customHeight="1" thickBot="1">
      <c r="B41" s="86"/>
      <c r="C41" s="139" t="s">
        <v>5</v>
      </c>
      <c r="D41" s="140"/>
      <c r="E41" s="140"/>
      <c r="F41" s="140"/>
      <c r="G41" s="140"/>
      <c r="H41" s="140"/>
      <c r="I41" s="140"/>
      <c r="J41" s="140"/>
      <c r="K41" s="140"/>
      <c r="L41" s="87"/>
      <c r="M41" s="96"/>
      <c r="N41" s="97"/>
      <c r="O41" s="98"/>
      <c r="P41" s="124"/>
      <c r="Q41" s="20"/>
      <c r="R41" s="4"/>
      <c r="S41" s="4"/>
      <c r="T41" s="170"/>
      <c r="U41" s="51"/>
      <c r="V41" s="51"/>
      <c r="W41" s="27"/>
      <c r="X41" s="28"/>
      <c r="Y41" s="28"/>
      <c r="Z41" s="40"/>
    </row>
    <row r="42" spans="2:27" ht="14.25" thickBot="1">
      <c r="B42" s="78"/>
      <c r="C42" s="79" t="s">
        <v>5</v>
      </c>
      <c r="D42" s="80"/>
      <c r="E42" s="80"/>
      <c r="F42" s="81"/>
      <c r="G42" s="81"/>
      <c r="K42" s="78"/>
      <c r="N42" s="82"/>
      <c r="O42" s="82"/>
      <c r="P42" s="130"/>
      <c r="Q42" s="257" t="s">
        <v>115</v>
      </c>
      <c r="R42" s="258"/>
      <c r="S42" s="258"/>
      <c r="T42" s="259"/>
      <c r="U42" s="55"/>
      <c r="V42" s="55"/>
      <c r="W42" s="33"/>
      <c r="X42" s="260" t="s">
        <v>151</v>
      </c>
      <c r="Y42" s="261"/>
      <c r="Z42" s="261"/>
      <c r="AA42" s="262"/>
    </row>
    <row r="43" spans="2:27" ht="15" thickBot="1">
      <c r="B43" s="23"/>
      <c r="C43" s="23"/>
      <c r="D43" s="23"/>
      <c r="E43" s="23"/>
      <c r="F43" s="23"/>
      <c r="G43" s="23"/>
      <c r="N43" s="167"/>
      <c r="O43" s="7"/>
      <c r="P43" s="130"/>
      <c r="Q43" s="77" t="s">
        <v>6</v>
      </c>
      <c r="R43" s="77" t="s">
        <v>4</v>
      </c>
      <c r="S43" s="77" t="s">
        <v>0</v>
      </c>
      <c r="T43" s="77" t="s">
        <v>33</v>
      </c>
      <c r="U43" s="24" t="s">
        <v>2</v>
      </c>
      <c r="V43" s="24" t="s">
        <v>3</v>
      </c>
      <c r="W43" s="42" t="s">
        <v>8</v>
      </c>
      <c r="X43" s="42" t="s">
        <v>10</v>
      </c>
      <c r="Y43" s="42" t="s">
        <v>11</v>
      </c>
      <c r="Z43" s="43" t="s">
        <v>12</v>
      </c>
      <c r="AA43" s="43" t="s">
        <v>13</v>
      </c>
    </row>
    <row r="44" spans="2:27" ht="14.25">
      <c r="C44" s="12"/>
      <c r="H44" s="5"/>
      <c r="L44" s="6"/>
      <c r="N44" s="7"/>
      <c r="O44" s="7"/>
      <c r="P44" s="130">
        <v>12</v>
      </c>
      <c r="Q44" s="171" t="str">
        <f>+$B$12</f>
        <v>LU</v>
      </c>
      <c r="R44" s="172" t="str">
        <f>+$C$12</f>
        <v>17</v>
      </c>
      <c r="S44" s="172" t="str">
        <f>+$D$12</f>
        <v>05</v>
      </c>
      <c r="T44" s="173">
        <f>+$E$12</f>
        <v>0.79166666666666663</v>
      </c>
      <c r="U44" s="171" t="str">
        <f>+$F$12</f>
        <v>CHUM</v>
      </c>
      <c r="V44" s="171" t="str">
        <f>+$G$12</f>
        <v>DANZA</v>
      </c>
      <c r="W44" s="171" t="str">
        <f>+$L$12</f>
        <v>Salas Rocío</v>
      </c>
      <c r="X44" s="171">
        <f>+$H$12</f>
        <v>0</v>
      </c>
      <c r="Y44" s="171" t="str">
        <f>+$I$12</f>
        <v>Didáctica General</v>
      </c>
      <c r="Z44" s="171">
        <f>+$J$12</f>
        <v>0</v>
      </c>
      <c r="AA44" s="171">
        <f>+$K$12</f>
        <v>0</v>
      </c>
    </row>
    <row r="45" spans="2:27" ht="14.25">
      <c r="C45" s="12"/>
      <c r="I45" s="6"/>
      <c r="J45" s="6"/>
      <c r="K45" s="6"/>
      <c r="L45" s="166"/>
      <c r="M45" s="7"/>
      <c r="N45" s="120"/>
      <c r="O45" s="7"/>
      <c r="P45" s="130">
        <v>13</v>
      </c>
      <c r="Q45" s="171" t="str">
        <f>+$B$13</f>
        <v>MI</v>
      </c>
      <c r="R45" s="172" t="str">
        <f>+$C$13</f>
        <v>19</v>
      </c>
      <c r="S45" s="172" t="str">
        <f>+$D$13</f>
        <v>05</v>
      </c>
      <c r="T45" s="173">
        <f t="shared" ref="T45:T108" si="0">+$E$12</f>
        <v>0.79166666666666663</v>
      </c>
      <c r="U45" s="171" t="str">
        <f t="shared" ref="U45:U108" si="1">+$F$12</f>
        <v>CHUM</v>
      </c>
      <c r="V45" s="171" t="str">
        <f>+$G$13</f>
        <v>DANZA</v>
      </c>
      <c r="W45" s="171" t="str">
        <f>+$L$13</f>
        <v>Argañaraz María Teresa</v>
      </c>
      <c r="X45" s="172" t="str">
        <f>+$H$13</f>
        <v>Elementos y Cód. de la Danza</v>
      </c>
      <c r="Y45" s="172" t="str">
        <f>+$I$13</f>
        <v>Leng.Mus. Aplic. Leng. Cor</v>
      </c>
      <c r="Z45" s="172">
        <f>+$J$13</f>
        <v>0</v>
      </c>
      <c r="AA45" s="172">
        <f>+$K$13</f>
        <v>0</v>
      </c>
    </row>
    <row r="46" spans="2:27" ht="14.25">
      <c r="C46" s="12"/>
      <c r="H46" s="5"/>
      <c r="I46" s="6"/>
      <c r="J46" s="6"/>
      <c r="K46" s="6"/>
      <c r="L46" s="6"/>
      <c r="M46" s="7"/>
      <c r="N46" s="7"/>
      <c r="O46" s="7"/>
      <c r="P46" s="130">
        <v>14</v>
      </c>
      <c r="Q46" s="171" t="str">
        <f>+$B$14</f>
        <v>VI</v>
      </c>
      <c r="R46" s="172" t="str">
        <f>+$C$14</f>
        <v>21</v>
      </c>
      <c r="S46" s="172" t="str">
        <f>+$D$14</f>
        <v>05</v>
      </c>
      <c r="T46" s="173">
        <f t="shared" si="0"/>
        <v>0.79166666666666663</v>
      </c>
      <c r="U46" s="171" t="str">
        <f t="shared" si="1"/>
        <v>CHUM</v>
      </c>
      <c r="V46" s="171" t="str">
        <f>+$G$14</f>
        <v>DANZA</v>
      </c>
      <c r="W46" s="171" t="str">
        <f>+$L$14</f>
        <v>Zurita Emanuel</v>
      </c>
      <c r="X46" s="172">
        <f>+$H$14</f>
        <v>0</v>
      </c>
      <c r="Y46" s="172" t="str">
        <f>+$I$14</f>
        <v>Didáctica de la Danza II</v>
      </c>
      <c r="Z46" s="171" t="str">
        <f>+$J$14</f>
        <v>Imporv. e Interp. en Danza</v>
      </c>
      <c r="AA46" s="171">
        <f>+$K$14</f>
        <v>0</v>
      </c>
    </row>
    <row r="47" spans="2:27" ht="14.25">
      <c r="C47" s="12"/>
      <c r="H47" s="5"/>
      <c r="I47" s="6"/>
      <c r="J47" s="6"/>
      <c r="K47" s="6"/>
      <c r="L47" s="6"/>
      <c r="M47" s="7"/>
      <c r="N47" s="7"/>
      <c r="O47" s="7"/>
      <c r="P47" s="130">
        <v>15</v>
      </c>
      <c r="Q47" s="171" t="str">
        <f>+$B$15</f>
        <v>LU</v>
      </c>
      <c r="R47" s="172" t="str">
        <f>+$C$15</f>
        <v>17</v>
      </c>
      <c r="S47" s="172" t="str">
        <f>+$D$15</f>
        <v>05</v>
      </c>
      <c r="T47" s="173">
        <f t="shared" si="0"/>
        <v>0.79166666666666663</v>
      </c>
      <c r="U47" s="171" t="str">
        <f t="shared" si="1"/>
        <v>CHUM</v>
      </c>
      <c r="V47" s="171" t="str">
        <f>+$G$15</f>
        <v>TEATRO</v>
      </c>
      <c r="W47" s="171" t="str">
        <f>+$L$15</f>
        <v>Salas Vilma</v>
      </c>
      <c r="X47" s="171">
        <f>+$H$15</f>
        <v>0</v>
      </c>
      <c r="Y47" s="171" t="str">
        <f>+$I$15</f>
        <v>Sujeto de la Educación</v>
      </c>
      <c r="Z47" s="172">
        <f>+$J$15</f>
        <v>0</v>
      </c>
      <c r="AA47" s="171">
        <f>+$K$15</f>
        <v>0</v>
      </c>
    </row>
    <row r="48" spans="2:27" ht="14.25">
      <c r="B48" s="9"/>
      <c r="C48" s="3"/>
      <c r="D48" s="9"/>
      <c r="E48" s="9"/>
      <c r="F48" s="9"/>
      <c r="G48" s="9"/>
      <c r="H48" s="11"/>
      <c r="I48" s="16"/>
      <c r="J48" s="16"/>
      <c r="K48" s="16"/>
      <c r="L48" s="16"/>
      <c r="M48" s="17"/>
      <c r="N48" s="18"/>
      <c r="O48" s="7"/>
      <c r="P48" s="130">
        <v>16</v>
      </c>
      <c r="Q48" s="171" t="str">
        <f>+$B$16</f>
        <v>MA</v>
      </c>
      <c r="R48" s="172" t="str">
        <f>+$C$16</f>
        <v>18</v>
      </c>
      <c r="S48" s="172" t="str">
        <f>+$D$16</f>
        <v>05</v>
      </c>
      <c r="T48" s="173">
        <f t="shared" si="0"/>
        <v>0.79166666666666663</v>
      </c>
      <c r="U48" s="171" t="str">
        <f t="shared" si="1"/>
        <v>CHUM</v>
      </c>
      <c r="V48" s="171" t="str">
        <f>+$G$16</f>
        <v>TEATRO</v>
      </c>
      <c r="W48" s="171" t="str">
        <f>+$L$16</f>
        <v xml:space="preserve">Astorga Cindy </v>
      </c>
      <c r="X48" s="171">
        <f>+$H$16</f>
        <v>0</v>
      </c>
      <c r="Y48" s="172">
        <f>+$I$16</f>
        <v>0</v>
      </c>
      <c r="Z48" s="172" t="str">
        <f>+$J$16</f>
        <v>Hist. Politica de la  Educac.</v>
      </c>
      <c r="AA48" s="171">
        <f>+$K$16</f>
        <v>0</v>
      </c>
    </row>
    <row r="49" spans="2:27" ht="14.25">
      <c r="B49" s="9"/>
      <c r="C49" s="3"/>
      <c r="D49" s="1"/>
      <c r="E49" s="2"/>
      <c r="F49" s="9"/>
      <c r="G49" s="9"/>
      <c r="H49" s="11"/>
      <c r="I49" s="10"/>
      <c r="J49" s="10"/>
      <c r="K49" s="10"/>
      <c r="L49" s="10"/>
      <c r="M49" s="17"/>
      <c r="N49" s="18"/>
      <c r="O49" s="7"/>
      <c r="P49" s="130">
        <v>17</v>
      </c>
      <c r="Q49" s="171" t="str">
        <f>+$B$17</f>
        <v>MI</v>
      </c>
      <c r="R49" s="172" t="str">
        <f>+$C$17</f>
        <v>19</v>
      </c>
      <c r="S49" s="172" t="str">
        <f>+$D$17</f>
        <v>05</v>
      </c>
      <c r="T49" s="173">
        <f t="shared" si="0"/>
        <v>0.79166666666666663</v>
      </c>
      <c r="U49" s="171" t="str">
        <f t="shared" si="1"/>
        <v>CHUM</v>
      </c>
      <c r="V49" s="171" t="str">
        <f>+$G$17</f>
        <v>TEATRO</v>
      </c>
      <c r="W49" s="171" t="str">
        <f>+$L$17</f>
        <v>Guanco Cristina</v>
      </c>
      <c r="X49" s="171">
        <f>+$H$17</f>
        <v>0</v>
      </c>
      <c r="Y49" s="171">
        <f>+$I$17</f>
        <v>0</v>
      </c>
      <c r="Z49" s="171" t="str">
        <f>+$J$17</f>
        <v>E.D.I.</v>
      </c>
      <c r="AA49" s="171" t="str">
        <f>+$K$17</f>
        <v>E.D.I.</v>
      </c>
    </row>
    <row r="50" spans="2:27" ht="14.25">
      <c r="C50" s="12"/>
      <c r="H50" s="5"/>
      <c r="I50" s="6"/>
      <c r="J50" s="6"/>
      <c r="K50" s="6"/>
      <c r="L50" s="6"/>
      <c r="M50" s="7"/>
      <c r="N50" s="7"/>
      <c r="O50" s="7"/>
      <c r="P50" s="130">
        <v>18</v>
      </c>
      <c r="Q50" s="171" t="str">
        <f>+$B$18</f>
        <v>VI</v>
      </c>
      <c r="R50" s="172" t="str">
        <f>+$C$18</f>
        <v>21</v>
      </c>
      <c r="S50" s="172" t="str">
        <f>+$D$18</f>
        <v>05</v>
      </c>
      <c r="T50" s="173">
        <f t="shared" si="0"/>
        <v>0.79166666666666663</v>
      </c>
      <c r="U50" s="171" t="str">
        <f t="shared" si="1"/>
        <v>CHUM</v>
      </c>
      <c r="V50" s="171" t="str">
        <f>+$G$18</f>
        <v>TEATRO</v>
      </c>
      <c r="W50" s="171" t="str">
        <f>+$L$18</f>
        <v>Arévalo Carlos</v>
      </c>
      <c r="X50" s="171">
        <f>+$H$18</f>
        <v>0</v>
      </c>
      <c r="Y50" s="171" t="str">
        <f>+$I$18</f>
        <v>For.Corp.Vocal II</v>
      </c>
      <c r="Z50" s="171" t="str">
        <f>+$J$18</f>
        <v>Teoría Teatrales</v>
      </c>
      <c r="AA50" s="172" t="str">
        <f>+$K$18</f>
        <v xml:space="preserve">Op.Est. Teat. Objeto </v>
      </c>
    </row>
    <row r="51" spans="2:27" ht="14.25">
      <c r="C51" s="12"/>
      <c r="H51" s="5"/>
      <c r="I51" s="6"/>
      <c r="J51" s="6"/>
      <c r="K51" s="6"/>
      <c r="L51" s="6"/>
      <c r="M51" s="7"/>
      <c r="N51" s="7"/>
      <c r="O51" s="7"/>
      <c r="P51" s="130">
        <v>19</v>
      </c>
      <c r="Q51" s="171" t="str">
        <f>+$B$19</f>
        <v>LU</v>
      </c>
      <c r="R51" s="172" t="str">
        <f>+$C$19</f>
        <v>17</v>
      </c>
      <c r="S51" s="172" t="str">
        <f>+$D$19</f>
        <v>05</v>
      </c>
      <c r="T51" s="173">
        <f t="shared" si="0"/>
        <v>0.79166666666666663</v>
      </c>
      <c r="U51" s="171" t="str">
        <f t="shared" si="1"/>
        <v>CHUM</v>
      </c>
      <c r="V51" s="171" t="str">
        <f>+$G$19</f>
        <v>INGLES</v>
      </c>
      <c r="W51" s="171" t="str">
        <f>+$L$19</f>
        <v>Castillo Farías Viviana</v>
      </c>
      <c r="X51" s="171" t="str">
        <f>+$H$19</f>
        <v>Fonética I</v>
      </c>
      <c r="Y51" s="171" t="str">
        <f>+$I$19</f>
        <v>Leng. y Gramát. Española I</v>
      </c>
      <c r="Z51" s="171">
        <f>+$J$19</f>
        <v>0</v>
      </c>
      <c r="AA51" s="171">
        <f>+$K$19</f>
        <v>0</v>
      </c>
    </row>
    <row r="52" spans="2:27" ht="14.25">
      <c r="C52" s="12"/>
      <c r="H52" s="5"/>
      <c r="I52" s="6"/>
      <c r="J52" s="6"/>
      <c r="K52" s="6"/>
      <c r="L52" s="6"/>
      <c r="M52" s="7"/>
      <c r="N52" s="7"/>
      <c r="O52" s="7"/>
      <c r="P52" s="130">
        <v>20</v>
      </c>
      <c r="Q52" s="171" t="str">
        <f>+$B$20</f>
        <v>MA</v>
      </c>
      <c r="R52" s="172" t="str">
        <f>+$C$20</f>
        <v>18</v>
      </c>
      <c r="S52" s="172" t="str">
        <f>+$D$20</f>
        <v>05</v>
      </c>
      <c r="T52" s="173">
        <f t="shared" si="0"/>
        <v>0.79166666666666663</v>
      </c>
      <c r="U52" s="171" t="str">
        <f t="shared" si="1"/>
        <v>CHUM</v>
      </c>
      <c r="V52" s="171" t="str">
        <f>+$G$20</f>
        <v>INGLES</v>
      </c>
      <c r="W52" s="171" t="str">
        <f>+$L$20</f>
        <v>Cardenes Patricia</v>
      </c>
      <c r="X52" s="171">
        <f>+$H$20</f>
        <v>0</v>
      </c>
      <c r="Y52" s="171">
        <f>+$I$20</f>
        <v>0</v>
      </c>
      <c r="Z52" s="171">
        <f>+$J$20</f>
        <v>0</v>
      </c>
      <c r="AA52" s="171" t="str">
        <f>+$K$20</f>
        <v>Ética y Construc. Ciudad.</v>
      </c>
    </row>
    <row r="53" spans="2:27" ht="15">
      <c r="C53" s="12"/>
      <c r="H53" s="99"/>
      <c r="I53" s="100"/>
      <c r="J53" s="101"/>
      <c r="K53" s="102"/>
      <c r="L53" s="103"/>
      <c r="M53" s="100"/>
      <c r="N53" s="101"/>
      <c r="O53" s="102"/>
      <c r="P53" s="130">
        <v>21</v>
      </c>
      <c r="Q53" s="171" t="str">
        <f>+$B$21</f>
        <v>MI</v>
      </c>
      <c r="R53" s="172" t="str">
        <f>+$C$21</f>
        <v>19</v>
      </c>
      <c r="S53" s="172" t="str">
        <f>+$D$21</f>
        <v>05</v>
      </c>
      <c r="T53" s="173">
        <f t="shared" si="0"/>
        <v>0.79166666666666663</v>
      </c>
      <c r="U53" s="171" t="str">
        <f t="shared" si="1"/>
        <v>CHUM</v>
      </c>
      <c r="V53" s="171" t="str">
        <f>+$G$21</f>
        <v>INGLES</v>
      </c>
      <c r="W53" s="171" t="str">
        <f>+$L$21</f>
        <v>Becerro Silvia</v>
      </c>
      <c r="X53" s="171" t="str">
        <f>+$H$21</f>
        <v>Leng. y Gramática Española II</v>
      </c>
      <c r="Y53" s="171" t="str">
        <f>+$I$21</f>
        <v>Lengua Inglesa II</v>
      </c>
      <c r="Z53" s="171">
        <f>+$J$21</f>
        <v>0</v>
      </c>
      <c r="AA53" s="171">
        <f>+$K$21</f>
        <v>0</v>
      </c>
    </row>
    <row r="54" spans="2:27" ht="15">
      <c r="C54" s="12"/>
      <c r="H54" s="99"/>
      <c r="I54" s="100"/>
      <c r="J54" s="101"/>
      <c r="K54" s="102"/>
      <c r="L54" s="103"/>
      <c r="M54" s="100"/>
      <c r="N54" s="101"/>
      <c r="O54" s="102"/>
      <c r="P54" s="130">
        <v>22</v>
      </c>
      <c r="Q54" s="171" t="str">
        <f>+$B$22</f>
        <v>JU</v>
      </c>
      <c r="R54" s="172" t="str">
        <f>+$C$22</f>
        <v>20</v>
      </c>
      <c r="S54" s="172" t="str">
        <f>+$D$22</f>
        <v>05</v>
      </c>
      <c r="T54" s="173">
        <f t="shared" si="0"/>
        <v>0.79166666666666663</v>
      </c>
      <c r="U54" s="171" t="str">
        <f t="shared" si="1"/>
        <v>CHUM</v>
      </c>
      <c r="V54" s="171" t="str">
        <f>+$G$22</f>
        <v>INGLES</v>
      </c>
      <c r="W54" s="171" t="str">
        <f>+$L$22</f>
        <v>Batallán Ana</v>
      </c>
      <c r="X54" s="171">
        <f>+$H$22</f>
        <v>0</v>
      </c>
      <c r="Y54" s="171" t="str">
        <f>+$I$22</f>
        <v>Literat. en Leng. Inglesa I</v>
      </c>
      <c r="Z54" s="172" t="str">
        <f>+$J$22</f>
        <v>Gramática Inglesa II</v>
      </c>
      <c r="AA54" s="171" t="str">
        <f>+$K$22</f>
        <v>Hist. Paises de Habla Inglesa</v>
      </c>
    </row>
    <row r="55" spans="2:27" ht="15">
      <c r="C55" s="12"/>
      <c r="H55" s="99"/>
      <c r="I55" s="100"/>
      <c r="J55" s="101"/>
      <c r="K55" s="102"/>
      <c r="L55" s="103"/>
      <c r="M55" s="100"/>
      <c r="N55" s="101"/>
      <c r="O55" s="102"/>
      <c r="P55" s="130">
        <v>23</v>
      </c>
      <c r="Q55" s="171" t="str">
        <f>+$B$23</f>
        <v>VI</v>
      </c>
      <c r="R55" s="172" t="str">
        <f>+$C$23</f>
        <v>21</v>
      </c>
      <c r="S55" s="172" t="str">
        <f>+$D$23</f>
        <v>05</v>
      </c>
      <c r="T55" s="173">
        <f t="shared" si="0"/>
        <v>0.79166666666666663</v>
      </c>
      <c r="U55" s="171" t="str">
        <f t="shared" si="1"/>
        <v>CHUM</v>
      </c>
      <c r="V55" s="171" t="str">
        <f>+$G$23</f>
        <v>INGLES</v>
      </c>
      <c r="W55" s="171" t="str">
        <f>+$L$23</f>
        <v>Batallán Ana</v>
      </c>
      <c r="X55" s="171">
        <f>+$H$23</f>
        <v>0</v>
      </c>
      <c r="Y55" s="171" t="str">
        <f>+$I$23</f>
        <v>Didáctica Especial II</v>
      </c>
      <c r="Z55" s="171" t="str">
        <f>+$J$23</f>
        <v>Literat. en Lengua Inglesa II</v>
      </c>
      <c r="AA55" s="171" t="str">
        <f>+$K$23</f>
        <v xml:space="preserve">Lingüística </v>
      </c>
    </row>
    <row r="56" spans="2:27" ht="15">
      <c r="C56" s="12"/>
      <c r="H56" s="99"/>
      <c r="I56" s="100"/>
      <c r="J56" s="101"/>
      <c r="K56" s="102"/>
      <c r="L56" s="103"/>
      <c r="M56" s="100"/>
      <c r="N56" s="101"/>
      <c r="O56" s="102"/>
      <c r="P56" s="130">
        <v>24</v>
      </c>
      <c r="Q56" s="171" t="str">
        <f>+$B$24</f>
        <v>LU</v>
      </c>
      <c r="R56" s="172" t="str">
        <f>+$C$24</f>
        <v>17</v>
      </c>
      <c r="S56" s="172" t="str">
        <f>+$D$24</f>
        <v>05</v>
      </c>
      <c r="T56" s="173">
        <f t="shared" si="0"/>
        <v>0.79166666666666663</v>
      </c>
      <c r="U56" s="171" t="str">
        <f t="shared" si="1"/>
        <v>CHUM</v>
      </c>
      <c r="V56" s="171" t="str">
        <f>+$G$24</f>
        <v>ENFER</v>
      </c>
      <c r="W56" s="171" t="str">
        <f>+$L$24</f>
        <v>Agüero Sabrina</v>
      </c>
      <c r="X56" s="172" t="str">
        <f>+$H$24</f>
        <v>Biofísca</v>
      </c>
      <c r="Y56" s="171" t="str">
        <f>+$I$24</f>
        <v>Química y Bioquímica</v>
      </c>
      <c r="Z56" s="172" t="str">
        <f>+$J$24</f>
        <v>Historia de la Enfermeria</v>
      </c>
      <c r="AA56" s="171">
        <f>+$K$24</f>
        <v>0</v>
      </c>
    </row>
    <row r="57" spans="2:27" ht="15">
      <c r="C57" s="12"/>
      <c r="H57" s="99"/>
      <c r="I57" s="100"/>
      <c r="J57" s="101"/>
      <c r="K57" s="102"/>
      <c r="L57" s="103"/>
      <c r="M57" s="100"/>
      <c r="N57" s="101"/>
      <c r="O57" s="102"/>
      <c r="P57" s="130">
        <v>25</v>
      </c>
      <c r="Q57" s="171" t="str">
        <f>+$B$25</f>
        <v>MA</v>
      </c>
      <c r="R57" s="172" t="str">
        <f>+$C$25</f>
        <v>18</v>
      </c>
      <c r="S57" s="172" t="str">
        <f>+$D$25</f>
        <v>05</v>
      </c>
      <c r="T57" s="173">
        <f t="shared" si="0"/>
        <v>0.79166666666666663</v>
      </c>
      <c r="U57" s="171" t="str">
        <f t="shared" si="1"/>
        <v>CHUM</v>
      </c>
      <c r="V57" s="171" t="str">
        <f>+$G$25</f>
        <v>ENFER</v>
      </c>
      <c r="W57" s="171" t="str">
        <f>+$L$25</f>
        <v>Barba Criollo Javier</v>
      </c>
      <c r="X57" s="171" t="str">
        <f>+$H$25</f>
        <v xml:space="preserve">Anatomomía  y  Fisiología I </v>
      </c>
      <c r="Y57" s="171">
        <f>+$I$25</f>
        <v>0</v>
      </c>
      <c r="Z57" s="171" t="str">
        <f>+$J$25</f>
        <v>Intr. Adm. Y Did.Salud</v>
      </c>
      <c r="AA57" s="171">
        <f>+$K$25</f>
        <v>0</v>
      </c>
    </row>
    <row r="58" spans="2:27" ht="15">
      <c r="C58" s="12"/>
      <c r="H58" s="99"/>
      <c r="I58" s="100"/>
      <c r="J58" s="101"/>
      <c r="K58" s="102"/>
      <c r="L58" s="103"/>
      <c r="M58" s="100"/>
      <c r="N58" s="101"/>
      <c r="O58" s="102"/>
      <c r="P58" s="130">
        <v>26</v>
      </c>
      <c r="Q58" s="171" t="str">
        <f>+$B$26</f>
        <v>MI</v>
      </c>
      <c r="R58" s="172" t="str">
        <f>+$C$26</f>
        <v>19</v>
      </c>
      <c r="S58" s="171" t="str">
        <f>+$B$26</f>
        <v>MI</v>
      </c>
      <c r="T58" s="173">
        <f t="shared" si="0"/>
        <v>0.79166666666666663</v>
      </c>
      <c r="U58" s="171" t="str">
        <f t="shared" si="1"/>
        <v>CHUM</v>
      </c>
      <c r="V58" s="171" t="str">
        <f>+$G$26</f>
        <v>ENFER</v>
      </c>
      <c r="W58" s="171" t="str">
        <f>+$L$26</f>
        <v>Niño Andrea</v>
      </c>
      <c r="X58" s="171" t="str">
        <f>+$H$26</f>
        <v>Nutrición</v>
      </c>
      <c r="Y58" s="171" t="str">
        <f>+$I$26</f>
        <v>Enfermería y Clínica Médica</v>
      </c>
      <c r="Z58" s="172">
        <f>+$J$26</f>
        <v>0</v>
      </c>
      <c r="AA58" s="172">
        <f>+$K$26</f>
        <v>0</v>
      </c>
    </row>
    <row r="59" spans="2:27" ht="15">
      <c r="C59" s="12"/>
      <c r="H59" s="99"/>
      <c r="I59" s="100"/>
      <c r="J59" s="101"/>
      <c r="K59" s="102"/>
      <c r="L59" s="102"/>
      <c r="M59" s="100"/>
      <c r="N59" s="101"/>
      <c r="O59" s="5"/>
      <c r="P59" s="130">
        <v>27</v>
      </c>
      <c r="Q59" s="171" t="str">
        <f>+$B$27</f>
        <v>JU</v>
      </c>
      <c r="R59" s="172" t="str">
        <f>+$C$27</f>
        <v>20</v>
      </c>
      <c r="S59" s="172" t="str">
        <f>+$D$27</f>
        <v>05</v>
      </c>
      <c r="T59" s="173">
        <f t="shared" si="0"/>
        <v>0.79166666666666663</v>
      </c>
      <c r="U59" s="171" t="str">
        <f t="shared" si="1"/>
        <v>CHUM</v>
      </c>
      <c r="V59" s="171" t="str">
        <f>+$G$27</f>
        <v>ENFER</v>
      </c>
      <c r="W59" s="171" t="str">
        <f>+$L$27</f>
        <v>Nieto Sonia</v>
      </c>
      <c r="X59" s="172" t="str">
        <f>+$H$27</f>
        <v>Microbiología  y Parasitología</v>
      </c>
      <c r="Y59" s="171" t="str">
        <f>+$I$27</f>
        <v>Farmacología II</v>
      </c>
      <c r="Z59" s="171" t="str">
        <f>+$J$27</f>
        <v>Cuidados Enf. en Psiquiatria</v>
      </c>
      <c r="AA59" s="171">
        <f>+$K$27</f>
        <v>0</v>
      </c>
    </row>
    <row r="60" spans="2:27" ht="15">
      <c r="C60" s="12"/>
      <c r="H60" s="99"/>
      <c r="I60" s="100"/>
      <c r="J60" s="101"/>
      <c r="K60" s="102"/>
      <c r="L60" s="102"/>
      <c r="M60" s="100"/>
      <c r="N60" s="101"/>
      <c r="O60" s="5"/>
      <c r="P60" s="130">
        <v>28</v>
      </c>
      <c r="Q60" s="171" t="str">
        <f>+$B$28</f>
        <v>VI</v>
      </c>
      <c r="R60" s="172" t="str">
        <f>+$C$28</f>
        <v>21</v>
      </c>
      <c r="S60" s="172" t="str">
        <f>+$D$28</f>
        <v>05</v>
      </c>
      <c r="T60" s="173">
        <f t="shared" si="0"/>
        <v>0.79166666666666663</v>
      </c>
      <c r="U60" s="171" t="str">
        <f t="shared" si="1"/>
        <v>CHUM</v>
      </c>
      <c r="V60" s="171" t="str">
        <f>+$G$28</f>
        <v>ENFER</v>
      </c>
      <c r="W60" s="171" t="str">
        <f>+$L$28</f>
        <v>Barba Criollo Javier</v>
      </c>
      <c r="X60" s="171" t="str">
        <f>+$H$28</f>
        <v xml:space="preserve">Anatomía y Fisiología II </v>
      </c>
      <c r="Y60" s="172" t="str">
        <f>+$I$28</f>
        <v>Cuid. en Enf.Clinic.y Quir.</v>
      </c>
      <c r="Z60" s="171" t="str">
        <f>+$J$28</f>
        <v>Salud Mental</v>
      </c>
      <c r="AA60" s="171">
        <f>+$K$28</f>
        <v>0</v>
      </c>
    </row>
    <row r="61" spans="2:27" ht="15">
      <c r="C61" s="12"/>
      <c r="H61" s="99"/>
      <c r="I61" s="100"/>
      <c r="J61" s="101"/>
      <c r="K61" s="102"/>
      <c r="L61" s="102"/>
      <c r="M61" s="100"/>
      <c r="N61" s="101"/>
      <c r="O61" s="5"/>
      <c r="P61" s="130">
        <v>29</v>
      </c>
      <c r="Q61" s="171" t="str">
        <f>+$B$29</f>
        <v>MA</v>
      </c>
      <c r="R61" s="172" t="str">
        <f>+$C$29</f>
        <v>18</v>
      </c>
      <c r="S61" s="172" t="str">
        <f>+$D$29</f>
        <v>05</v>
      </c>
      <c r="T61" s="173">
        <f t="shared" si="0"/>
        <v>0.79166666666666663</v>
      </c>
      <c r="U61" s="171" t="str">
        <f t="shared" si="1"/>
        <v>CHUM</v>
      </c>
      <c r="V61" s="171" t="str">
        <f>+$G$29</f>
        <v>ADMINIST.</v>
      </c>
      <c r="W61" s="171" t="str">
        <f>+$L$29</f>
        <v>Palavecino Carlos</v>
      </c>
      <c r="X61" s="171">
        <f>+$H$29</f>
        <v>0</v>
      </c>
      <c r="Y61" s="172" t="str">
        <f>+$I$29</f>
        <v>Administración Pública II</v>
      </c>
      <c r="Z61" s="172">
        <f>+$J$29</f>
        <v>0</v>
      </c>
      <c r="AA61" s="172">
        <f>+$K$29</f>
        <v>0</v>
      </c>
    </row>
    <row r="62" spans="2:27" ht="15">
      <c r="C62" s="12"/>
      <c r="H62" s="99"/>
      <c r="I62" s="100"/>
      <c r="J62" s="101"/>
      <c r="K62" s="102"/>
      <c r="L62" s="102"/>
      <c r="M62" s="100"/>
      <c r="N62" s="101"/>
      <c r="O62" s="5"/>
      <c r="P62" s="130">
        <v>30</v>
      </c>
      <c r="Q62" s="171" t="str">
        <f>+$B$30</f>
        <v>VI</v>
      </c>
      <c r="R62" s="172" t="str">
        <f>+$C$30</f>
        <v>21</v>
      </c>
      <c r="S62" s="172" t="str">
        <f>+$D$30</f>
        <v>05</v>
      </c>
      <c r="T62" s="173">
        <f t="shared" si="0"/>
        <v>0.79166666666666663</v>
      </c>
      <c r="U62" s="171" t="str">
        <f t="shared" si="1"/>
        <v>CHUM</v>
      </c>
      <c r="V62" s="171" t="str">
        <f>+$G$30</f>
        <v>ADMINIST.</v>
      </c>
      <c r="W62" s="172" t="str">
        <f>+$L$30</f>
        <v>Roggia Laura</v>
      </c>
      <c r="X62" s="171">
        <f>+$H$30</f>
        <v>0</v>
      </c>
      <c r="Y62" s="172" t="str">
        <f>+$I$30</f>
        <v>Estrc. Y Func. Org. Del Estado</v>
      </c>
      <c r="Z62" s="172">
        <f>+$J$30</f>
        <v>0</v>
      </c>
      <c r="AA62" s="172">
        <f>+$K$30</f>
        <v>0</v>
      </c>
    </row>
    <row r="63" spans="2:27" ht="15">
      <c r="C63" s="12"/>
      <c r="H63" s="99"/>
      <c r="I63" s="100"/>
      <c r="J63" s="101"/>
      <c r="K63" s="102"/>
      <c r="L63" s="102"/>
      <c r="M63" s="100"/>
      <c r="N63" s="101"/>
      <c r="O63" s="5"/>
      <c r="P63" s="130">
        <v>31</v>
      </c>
      <c r="Q63" s="171" t="str">
        <f>+$B$31</f>
        <v>MA</v>
      </c>
      <c r="R63" s="172" t="str">
        <f>+$C$31</f>
        <v>18</v>
      </c>
      <c r="S63" s="172" t="str">
        <f>+$D$31</f>
        <v>05</v>
      </c>
      <c r="T63" s="173">
        <f t="shared" si="0"/>
        <v>0.79166666666666663</v>
      </c>
      <c r="U63" s="171" t="str">
        <f t="shared" si="1"/>
        <v>CHUM</v>
      </c>
      <c r="V63" s="171" t="str">
        <f>+$G$31</f>
        <v>MÚSICA</v>
      </c>
      <c r="W63" s="171" t="str">
        <f>+$L$31</f>
        <v>Brizuela Rocío</v>
      </c>
      <c r="X63" s="171" t="str">
        <f>+$H$31</f>
        <v>Inst. Complementario I: Violín</v>
      </c>
      <c r="Y63" s="172">
        <f>+$I$31</f>
        <v>0</v>
      </c>
      <c r="Z63" s="171">
        <f>+$J$31</f>
        <v>0</v>
      </c>
      <c r="AA63" s="171">
        <f>+$K$31</f>
        <v>0</v>
      </c>
    </row>
    <row r="64" spans="2:27" ht="15">
      <c r="C64" s="12"/>
      <c r="H64" s="99"/>
      <c r="I64" s="100"/>
      <c r="J64" s="101"/>
      <c r="K64" s="102"/>
      <c r="L64" s="102"/>
      <c r="M64" s="100"/>
      <c r="N64" s="101"/>
      <c r="O64" s="5"/>
      <c r="P64" s="130">
        <v>32</v>
      </c>
      <c r="Q64" s="171" t="str">
        <f>+$B$32</f>
        <v>VI</v>
      </c>
      <c r="R64" s="172" t="str">
        <f>+$C$32</f>
        <v>21</v>
      </c>
      <c r="S64" s="172" t="str">
        <f>+$D$32</f>
        <v>05</v>
      </c>
      <c r="T64" s="173">
        <f t="shared" si="0"/>
        <v>0.79166666666666663</v>
      </c>
      <c r="U64" s="171" t="str">
        <f t="shared" si="1"/>
        <v>CHUM</v>
      </c>
      <c r="V64" s="171" t="str">
        <f>+$G$32</f>
        <v>MÚSICA</v>
      </c>
      <c r="W64" s="171" t="str">
        <f>+$L$32</f>
        <v>Ocampo María Gracia</v>
      </c>
      <c r="X64" s="171" t="str">
        <f>+$H$32</f>
        <v>Formación Vocal y Canto</v>
      </c>
      <c r="Y64" s="171">
        <f>+$I$32</f>
        <v>0</v>
      </c>
      <c r="Z64" s="172">
        <f>+$J$32</f>
        <v>0</v>
      </c>
      <c r="AA64" s="171">
        <f>+$K$32</f>
        <v>0</v>
      </c>
    </row>
    <row r="65" spans="3:27" ht="15">
      <c r="C65" s="12"/>
      <c r="H65" s="99"/>
      <c r="I65" s="100"/>
      <c r="J65" s="101"/>
      <c r="K65" s="102"/>
      <c r="L65" s="102"/>
      <c r="M65" s="100"/>
      <c r="N65" s="101"/>
      <c r="O65" s="5"/>
      <c r="P65" s="255">
        <v>12</v>
      </c>
      <c r="Q65" s="171" t="str">
        <f>+$B$12</f>
        <v>LU</v>
      </c>
      <c r="R65" s="172" t="str">
        <f>+$C$12</f>
        <v>17</v>
      </c>
      <c r="S65" s="172" t="str">
        <f>+$D$12</f>
        <v>05</v>
      </c>
      <c r="T65" s="173">
        <f>+$E$12</f>
        <v>0.79166666666666663</v>
      </c>
      <c r="U65" s="171" t="str">
        <f>+$F$12</f>
        <v>CHUM</v>
      </c>
      <c r="V65" s="171" t="str">
        <f>+$G$12</f>
        <v>DANZA</v>
      </c>
      <c r="W65" s="171" t="str">
        <f>+$M$12</f>
        <v>Salas Vilma</v>
      </c>
      <c r="X65" s="171">
        <f>+$H$12</f>
        <v>0</v>
      </c>
      <c r="Y65" s="171" t="str">
        <f>+$I$12</f>
        <v>Didáctica General</v>
      </c>
      <c r="Z65" s="171">
        <f>+$J$12</f>
        <v>0</v>
      </c>
      <c r="AA65" s="171">
        <f>+$K$12</f>
        <v>0</v>
      </c>
    </row>
    <row r="66" spans="3:27" ht="15">
      <c r="C66" s="12"/>
      <c r="H66" s="99"/>
      <c r="I66" s="100"/>
      <c r="J66" s="101"/>
      <c r="K66" s="102"/>
      <c r="L66" s="102"/>
      <c r="M66" s="100"/>
      <c r="N66" s="101"/>
      <c r="O66" s="5"/>
      <c r="P66" s="255">
        <v>13</v>
      </c>
      <c r="Q66" s="171" t="str">
        <f>+$B$13</f>
        <v>MI</v>
      </c>
      <c r="R66" s="172" t="str">
        <f>+$C$13</f>
        <v>19</v>
      </c>
      <c r="S66" s="172" t="str">
        <f>+$D$13</f>
        <v>05</v>
      </c>
      <c r="T66" s="173">
        <f t="shared" si="0"/>
        <v>0.79166666666666663</v>
      </c>
      <c r="U66" s="171" t="str">
        <f t="shared" si="1"/>
        <v>CHUM</v>
      </c>
      <c r="V66" s="171" t="str">
        <f>+$G$13</f>
        <v>DANZA</v>
      </c>
      <c r="W66" s="171" t="str">
        <f>+$M$13</f>
        <v>Junco Achter Gerardo</v>
      </c>
      <c r="X66" s="172" t="str">
        <f>+$H$13</f>
        <v>Elementos y Cód. de la Danza</v>
      </c>
      <c r="Y66" s="172" t="str">
        <f>+$I$13</f>
        <v>Leng.Mus. Aplic. Leng. Cor</v>
      </c>
      <c r="Z66" s="172">
        <f>+$J$13</f>
        <v>0</v>
      </c>
      <c r="AA66" s="172">
        <f>+$K$13</f>
        <v>0</v>
      </c>
    </row>
    <row r="67" spans="3:27" ht="15">
      <c r="C67" s="12"/>
      <c r="H67" s="99"/>
      <c r="I67" s="100"/>
      <c r="J67" s="101"/>
      <c r="K67" s="102"/>
      <c r="L67" s="102"/>
      <c r="M67" s="100"/>
      <c r="N67" s="101"/>
      <c r="O67" s="5"/>
      <c r="P67" s="255">
        <v>14</v>
      </c>
      <c r="Q67" s="171" t="str">
        <f>+$B$14</f>
        <v>VI</v>
      </c>
      <c r="R67" s="172" t="str">
        <f>+$C$14</f>
        <v>21</v>
      </c>
      <c r="S67" s="172" t="str">
        <f>+$D$14</f>
        <v>05</v>
      </c>
      <c r="T67" s="173">
        <f t="shared" si="0"/>
        <v>0.79166666666666663</v>
      </c>
      <c r="U67" s="171" t="str">
        <f t="shared" si="1"/>
        <v>CHUM</v>
      </c>
      <c r="V67" s="171" t="str">
        <f>+$G$14</f>
        <v>DANZA</v>
      </c>
      <c r="W67" s="171" t="str">
        <f>+$M$14</f>
        <v>Junco Achter Gerardo</v>
      </c>
      <c r="X67" s="172">
        <f>+$H$14</f>
        <v>0</v>
      </c>
      <c r="Y67" s="172" t="str">
        <f>+$I$14</f>
        <v>Didáctica de la Danza II</v>
      </c>
      <c r="Z67" s="171" t="str">
        <f>+$J$14</f>
        <v>Imporv. e Interp. en Danza</v>
      </c>
      <c r="AA67" s="171">
        <f>+$K$14</f>
        <v>0</v>
      </c>
    </row>
    <row r="68" spans="3:27" ht="14.25">
      <c r="C68" s="12"/>
      <c r="H68" s="5"/>
      <c r="I68" s="6"/>
      <c r="J68" s="6"/>
      <c r="K68" s="6"/>
      <c r="L68" s="6"/>
      <c r="M68" s="7"/>
      <c r="N68" s="7"/>
      <c r="O68" s="7"/>
      <c r="P68" s="255">
        <v>15</v>
      </c>
      <c r="Q68" s="171" t="str">
        <f>+$B$15</f>
        <v>LU</v>
      </c>
      <c r="R68" s="172" t="str">
        <f>+$C$15</f>
        <v>17</v>
      </c>
      <c r="S68" s="172" t="str">
        <f>+$D$15</f>
        <v>05</v>
      </c>
      <c r="T68" s="173">
        <f t="shared" si="0"/>
        <v>0.79166666666666663</v>
      </c>
      <c r="U68" s="171" t="str">
        <f t="shared" si="1"/>
        <v>CHUM</v>
      </c>
      <c r="V68" s="171" t="str">
        <f>+$G$15</f>
        <v>TEATRO</v>
      </c>
      <c r="W68" s="171" t="str">
        <f>+$M$15</f>
        <v>Salas Rocío</v>
      </c>
      <c r="X68" s="171">
        <f>+$H$15</f>
        <v>0</v>
      </c>
      <c r="Y68" s="171" t="str">
        <f>+$I$15</f>
        <v>Sujeto de la Educación</v>
      </c>
      <c r="Z68" s="172">
        <f>+$J$15</f>
        <v>0</v>
      </c>
      <c r="AA68" s="171">
        <f>+$K$15</f>
        <v>0</v>
      </c>
    </row>
    <row r="69" spans="3:27" ht="14.25">
      <c r="C69" s="12"/>
      <c r="H69" s="5"/>
      <c r="I69" s="6"/>
      <c r="J69" s="6"/>
      <c r="K69" s="6"/>
      <c r="L69" s="6"/>
      <c r="M69" s="7"/>
      <c r="N69" s="7"/>
      <c r="O69" s="7"/>
      <c r="P69" s="255">
        <v>16</v>
      </c>
      <c r="Q69" s="171" t="str">
        <f>+$B$16</f>
        <v>MA</v>
      </c>
      <c r="R69" s="172" t="str">
        <f>+$C$16</f>
        <v>18</v>
      </c>
      <c r="S69" s="172" t="str">
        <f>+$D$16</f>
        <v>05</v>
      </c>
      <c r="T69" s="173">
        <f t="shared" si="0"/>
        <v>0.79166666666666663</v>
      </c>
      <c r="U69" s="171" t="str">
        <f t="shared" si="1"/>
        <v>CHUM</v>
      </c>
      <c r="V69" s="171" t="str">
        <f>+$G$16</f>
        <v>TEATRO</v>
      </c>
      <c r="W69" s="171" t="str">
        <f>+$M$16</f>
        <v>Cardenes Patricia</v>
      </c>
      <c r="X69" s="171">
        <f>+$H$16</f>
        <v>0</v>
      </c>
      <c r="Y69" s="172">
        <f>+$I$16</f>
        <v>0</v>
      </c>
      <c r="Z69" s="172" t="str">
        <f>+$J$16</f>
        <v>Hist. Politica de la  Educac.</v>
      </c>
      <c r="AA69" s="171">
        <f>+$K$16</f>
        <v>0</v>
      </c>
    </row>
    <row r="70" spans="3:27" ht="14.25">
      <c r="C70" s="12"/>
      <c r="H70" s="5"/>
      <c r="I70" s="6"/>
      <c r="J70" s="6"/>
      <c r="K70" s="6"/>
      <c r="L70" s="6"/>
      <c r="M70" s="7"/>
      <c r="N70" s="7"/>
      <c r="O70" s="7"/>
      <c r="P70" s="255">
        <v>17</v>
      </c>
      <c r="Q70" s="171" t="str">
        <f>+$B$17</f>
        <v>MI</v>
      </c>
      <c r="R70" s="172" t="str">
        <f>+$C$17</f>
        <v>19</v>
      </c>
      <c r="S70" s="172" t="str">
        <f>+$D$17</f>
        <v>05</v>
      </c>
      <c r="T70" s="173">
        <f t="shared" si="0"/>
        <v>0.79166666666666663</v>
      </c>
      <c r="U70" s="171" t="str">
        <f t="shared" si="1"/>
        <v>CHUM</v>
      </c>
      <c r="V70" s="171" t="str">
        <f>+$G$17</f>
        <v>TEATRO</v>
      </c>
      <c r="W70" s="171" t="str">
        <f>+$M$17</f>
        <v>Sánchez Sebastián</v>
      </c>
      <c r="X70" s="171">
        <f>+$H$17</f>
        <v>0</v>
      </c>
      <c r="Y70" s="171">
        <f>+$I$17</f>
        <v>0</v>
      </c>
      <c r="Z70" s="171" t="str">
        <f>+$J$17</f>
        <v>E.D.I.</v>
      </c>
      <c r="AA70" s="171" t="str">
        <f>+$K$17</f>
        <v>E.D.I.</v>
      </c>
    </row>
    <row r="71" spans="3:27" ht="14.25">
      <c r="C71" s="12"/>
      <c r="H71" s="5"/>
      <c r="I71" s="6"/>
      <c r="J71" s="6"/>
      <c r="K71" s="6"/>
      <c r="L71" s="6"/>
      <c r="M71" s="7"/>
      <c r="N71" s="7"/>
      <c r="O71" s="7"/>
      <c r="P71" s="255">
        <v>18</v>
      </c>
      <c r="Q71" s="171" t="str">
        <f>+$B$18</f>
        <v>VI</v>
      </c>
      <c r="R71" s="172" t="str">
        <f>+$C$18</f>
        <v>21</v>
      </c>
      <c r="S71" s="172" t="str">
        <f>+$D$18</f>
        <v>05</v>
      </c>
      <c r="T71" s="173">
        <f t="shared" si="0"/>
        <v>0.79166666666666663</v>
      </c>
      <c r="U71" s="171" t="str">
        <f t="shared" si="1"/>
        <v>CHUM</v>
      </c>
      <c r="V71" s="171" t="str">
        <f>+$G$18</f>
        <v>TEATRO</v>
      </c>
      <c r="W71" s="171" t="str">
        <f>+$M$18</f>
        <v>Acosta Yésica</v>
      </c>
      <c r="X71" s="171">
        <f>+$H$18</f>
        <v>0</v>
      </c>
      <c r="Y71" s="171" t="str">
        <f>+$I$18</f>
        <v>For.Corp.Vocal II</v>
      </c>
      <c r="Z71" s="171" t="str">
        <f>+$J$18</f>
        <v>Teoría Teatrales</v>
      </c>
      <c r="AA71" s="172" t="str">
        <f>+$K$18</f>
        <v xml:space="preserve">Op.Est. Teat. Objeto </v>
      </c>
    </row>
    <row r="72" spans="3:27" ht="14.25">
      <c r="C72" s="12"/>
      <c r="H72" s="5"/>
      <c r="I72" s="6"/>
      <c r="J72" s="6"/>
      <c r="K72" s="6"/>
      <c r="L72" s="6"/>
      <c r="M72" s="7"/>
      <c r="N72" s="7"/>
      <c r="O72" s="7"/>
      <c r="P72" s="255">
        <v>19</v>
      </c>
      <c r="Q72" s="171" t="str">
        <f>+$B$19</f>
        <v>LU</v>
      </c>
      <c r="R72" s="172" t="str">
        <f>+$C$19</f>
        <v>17</v>
      </c>
      <c r="S72" s="172" t="str">
        <f>+$D$19</f>
        <v>05</v>
      </c>
      <c r="T72" s="173">
        <f t="shared" si="0"/>
        <v>0.79166666666666663</v>
      </c>
      <c r="U72" s="171" t="str">
        <f t="shared" si="1"/>
        <v>CHUM</v>
      </c>
      <c r="V72" s="171" t="str">
        <f>+$G$19</f>
        <v>INGLES</v>
      </c>
      <c r="W72" s="171" t="str">
        <f>+$M$19</f>
        <v>Becerro Silvia</v>
      </c>
      <c r="X72" s="171" t="str">
        <f>+$H$19</f>
        <v>Fonética I</v>
      </c>
      <c r="Y72" s="171" t="str">
        <f>+$I$19</f>
        <v>Leng. y Gramát. Española I</v>
      </c>
      <c r="Z72" s="171">
        <f>+$J$19</f>
        <v>0</v>
      </c>
      <c r="AA72" s="171">
        <f>+$K$19</f>
        <v>0</v>
      </c>
    </row>
    <row r="73" spans="3:27" ht="14.25">
      <c r="C73" s="12"/>
      <c r="H73" s="5"/>
      <c r="I73" s="6"/>
      <c r="J73" s="6"/>
      <c r="K73" s="6"/>
      <c r="L73" s="6"/>
      <c r="M73" s="7"/>
      <c r="N73" s="7"/>
      <c r="O73" s="7"/>
      <c r="P73" s="255">
        <v>20</v>
      </c>
      <c r="Q73" s="171" t="str">
        <f>+$B$20</f>
        <v>MA</v>
      </c>
      <c r="R73" s="172" t="str">
        <f>+$C$20</f>
        <v>18</v>
      </c>
      <c r="S73" s="172" t="str">
        <f>+$D$20</f>
        <v>05</v>
      </c>
      <c r="T73" s="173">
        <f t="shared" si="0"/>
        <v>0.79166666666666663</v>
      </c>
      <c r="U73" s="171" t="str">
        <f t="shared" si="1"/>
        <v>CHUM</v>
      </c>
      <c r="V73" s="171" t="str">
        <f>+$G$20</f>
        <v>INGLES</v>
      </c>
      <c r="W73" s="171" t="str">
        <f>+$M$20</f>
        <v>Astorga Cindy</v>
      </c>
      <c r="X73" s="171">
        <f>+$H$20</f>
        <v>0</v>
      </c>
      <c r="Y73" s="171">
        <f>+$I$20</f>
        <v>0</v>
      </c>
      <c r="Z73" s="171">
        <f>+$J$20</f>
        <v>0</v>
      </c>
      <c r="AA73" s="171" t="str">
        <f>+$K$20</f>
        <v>Ética y Construc. Ciudad.</v>
      </c>
    </row>
    <row r="74" spans="3:27" ht="14.25">
      <c r="C74" s="12"/>
      <c r="H74" s="5"/>
      <c r="I74" s="6"/>
      <c r="J74" s="6"/>
      <c r="K74" s="6"/>
      <c r="L74" s="6"/>
      <c r="M74" s="7"/>
      <c r="N74" s="7"/>
      <c r="O74" s="7"/>
      <c r="P74" s="255">
        <v>21</v>
      </c>
      <c r="Q74" s="171" t="str">
        <f>+$B$21</f>
        <v>MI</v>
      </c>
      <c r="R74" s="172" t="str">
        <f>+$C$21</f>
        <v>19</v>
      </c>
      <c r="S74" s="172" t="str">
        <f>+$D$21</f>
        <v>05</v>
      </c>
      <c r="T74" s="173">
        <f t="shared" si="0"/>
        <v>0.79166666666666663</v>
      </c>
      <c r="U74" s="171" t="str">
        <f t="shared" si="1"/>
        <v>CHUM</v>
      </c>
      <c r="V74" s="171" t="str">
        <f>+$G$21</f>
        <v>INGLES</v>
      </c>
      <c r="W74" s="171" t="str">
        <f>+$M$21</f>
        <v>Fedeli Erica</v>
      </c>
      <c r="X74" s="171" t="str">
        <f>+$H$21</f>
        <v>Leng. y Gramática Española II</v>
      </c>
      <c r="Y74" s="171" t="str">
        <f>+$I$21</f>
        <v>Lengua Inglesa II</v>
      </c>
      <c r="Z74" s="171">
        <f>+$J$21</f>
        <v>0</v>
      </c>
      <c r="AA74" s="171">
        <f>+$K$21</f>
        <v>0</v>
      </c>
    </row>
    <row r="75" spans="3:27" ht="14.25">
      <c r="C75" s="12"/>
      <c r="H75" s="5"/>
      <c r="I75" s="6"/>
      <c r="J75" s="6"/>
      <c r="K75" s="6"/>
      <c r="L75" s="6"/>
      <c r="M75" s="7"/>
      <c r="N75" s="7"/>
      <c r="O75" s="7"/>
      <c r="P75" s="255">
        <v>22</v>
      </c>
      <c r="Q75" s="171" t="str">
        <f>+$B$22</f>
        <v>JU</v>
      </c>
      <c r="R75" s="172" t="str">
        <f>+$C$22</f>
        <v>20</v>
      </c>
      <c r="S75" s="172" t="str">
        <f>+$D$22</f>
        <v>05</v>
      </c>
      <c r="T75" s="173">
        <f t="shared" si="0"/>
        <v>0.79166666666666663</v>
      </c>
      <c r="U75" s="171" t="str">
        <f t="shared" si="1"/>
        <v>CHUM</v>
      </c>
      <c r="V75" s="171" t="str">
        <f>+$G$22</f>
        <v>INGLES</v>
      </c>
      <c r="W75" s="171" t="str">
        <f>+$M$22</f>
        <v>Vaquel Fernando</v>
      </c>
      <c r="X75" s="171">
        <f>+$H$22</f>
        <v>0</v>
      </c>
      <c r="Y75" s="171" t="str">
        <f>+$I$22</f>
        <v>Literat. en Leng. Inglesa I</v>
      </c>
      <c r="Z75" s="172" t="str">
        <f>+$J$22</f>
        <v>Gramática Inglesa II</v>
      </c>
      <c r="AA75" s="171" t="str">
        <f>+$K$22</f>
        <v>Hist. Paises de Habla Inglesa</v>
      </c>
    </row>
    <row r="76" spans="3:27" ht="14.25">
      <c r="C76" s="12"/>
      <c r="H76" s="5"/>
      <c r="I76" s="6"/>
      <c r="J76" s="6"/>
      <c r="K76" s="6"/>
      <c r="L76" s="6"/>
      <c r="M76" s="7"/>
      <c r="N76" s="7"/>
      <c r="O76" s="7"/>
      <c r="P76" s="255">
        <v>23</v>
      </c>
      <c r="Q76" s="171" t="str">
        <f>+$B$23</f>
        <v>VI</v>
      </c>
      <c r="R76" s="172" t="str">
        <f>+$C$23</f>
        <v>21</v>
      </c>
      <c r="S76" s="172" t="str">
        <f>+$D$23</f>
        <v>05</v>
      </c>
      <c r="T76" s="173">
        <f t="shared" si="0"/>
        <v>0.79166666666666663</v>
      </c>
      <c r="U76" s="171" t="str">
        <f t="shared" si="1"/>
        <v>CHUM</v>
      </c>
      <c r="V76" s="171" t="str">
        <f>+$G$23</f>
        <v>INGLES</v>
      </c>
      <c r="W76" s="171" t="str">
        <f>+$M$23</f>
        <v>Legal Carolina</v>
      </c>
      <c r="X76" s="171">
        <f>+$H$23</f>
        <v>0</v>
      </c>
      <c r="Y76" s="171" t="str">
        <f>+$I$23</f>
        <v>Didáctica Especial II</v>
      </c>
      <c r="Z76" s="171" t="str">
        <f>+$J$23</f>
        <v>Literat. en Lengua Inglesa II</v>
      </c>
      <c r="AA76" s="171" t="str">
        <f>+$K$23</f>
        <v xml:space="preserve">Lingüística </v>
      </c>
    </row>
    <row r="77" spans="3:27" ht="14.25">
      <c r="C77" s="12"/>
      <c r="H77" s="5"/>
      <c r="I77" s="6"/>
      <c r="J77" s="6"/>
      <c r="K77" s="6"/>
      <c r="L77" s="6"/>
      <c r="M77" s="7"/>
      <c r="N77" s="7"/>
      <c r="O77" s="7"/>
      <c r="P77" s="255">
        <v>24</v>
      </c>
      <c r="Q77" s="171" t="str">
        <f>+$B$24</f>
        <v>LU</v>
      </c>
      <c r="R77" s="172" t="str">
        <f>+$C$24</f>
        <v>17</v>
      </c>
      <c r="S77" s="172" t="str">
        <f>+$D$24</f>
        <v>05</v>
      </c>
      <c r="T77" s="173">
        <f t="shared" si="0"/>
        <v>0.79166666666666663</v>
      </c>
      <c r="U77" s="171" t="str">
        <f t="shared" si="1"/>
        <v>CHUM</v>
      </c>
      <c r="V77" s="171" t="str">
        <f>+$G$24</f>
        <v>ENFER</v>
      </c>
      <c r="W77" s="171" t="str">
        <f>+$M$24</f>
        <v>Dominguez Batallán E.</v>
      </c>
      <c r="X77" s="172" t="str">
        <f>+$H$24</f>
        <v>Biofísca</v>
      </c>
      <c r="Y77" s="171" t="str">
        <f>+$I$24</f>
        <v>Química y Bioquímica</v>
      </c>
      <c r="Z77" s="172" t="str">
        <f>+$J$24</f>
        <v>Historia de la Enfermeria</v>
      </c>
      <c r="AA77" s="171">
        <f>+$K$24</f>
        <v>0</v>
      </c>
    </row>
    <row r="78" spans="3:27" ht="14.25">
      <c r="C78" s="12"/>
      <c r="H78" s="5"/>
      <c r="I78" s="6"/>
      <c r="J78" s="6"/>
      <c r="K78" s="6"/>
      <c r="L78" s="6"/>
      <c r="M78" s="7"/>
      <c r="N78" s="7"/>
      <c r="O78" s="7"/>
      <c r="P78" s="255">
        <v>25</v>
      </c>
      <c r="Q78" s="171" t="str">
        <f>+$B$25</f>
        <v>MA</v>
      </c>
      <c r="R78" s="172" t="str">
        <f>+$C$25</f>
        <v>18</v>
      </c>
      <c r="S78" s="172" t="str">
        <f>+$D$25</f>
        <v>05</v>
      </c>
      <c r="T78" s="173">
        <f t="shared" si="0"/>
        <v>0.79166666666666663</v>
      </c>
      <c r="U78" s="171" t="str">
        <f t="shared" si="1"/>
        <v>CHUM</v>
      </c>
      <c r="V78" s="171" t="str">
        <f>+$G$25</f>
        <v>ENFER</v>
      </c>
      <c r="W78" s="171" t="str">
        <f>+$M$25</f>
        <v>Zuñiga Carlos</v>
      </c>
      <c r="X78" s="171" t="str">
        <f>+$H$25</f>
        <v xml:space="preserve">Anatomomía  y  Fisiología I </v>
      </c>
      <c r="Y78" s="171">
        <f>+$I$25</f>
        <v>0</v>
      </c>
      <c r="Z78" s="171" t="str">
        <f>+$J$25</f>
        <v>Intr. Adm. Y Did.Salud</v>
      </c>
      <c r="AA78" s="171">
        <f>+$K$25</f>
        <v>0</v>
      </c>
    </row>
    <row r="79" spans="3:27" ht="14.25">
      <c r="C79" s="12"/>
      <c r="H79" s="5"/>
      <c r="I79" s="6"/>
      <c r="J79" s="6"/>
      <c r="K79" s="6"/>
      <c r="L79" s="6"/>
      <c r="M79" s="7"/>
      <c r="N79" s="7"/>
      <c r="O79" s="7"/>
      <c r="P79" s="255">
        <v>26</v>
      </c>
      <c r="Q79" s="171" t="str">
        <f>+$B$26</f>
        <v>MI</v>
      </c>
      <c r="R79" s="172" t="str">
        <f>+$C$26</f>
        <v>19</v>
      </c>
      <c r="S79" s="171" t="str">
        <f>+$B$26</f>
        <v>MI</v>
      </c>
      <c r="T79" s="173">
        <f t="shared" si="0"/>
        <v>0.79166666666666663</v>
      </c>
      <c r="U79" s="171" t="str">
        <f t="shared" si="1"/>
        <v>CHUM</v>
      </c>
      <c r="V79" s="171" t="str">
        <f>+$G$26</f>
        <v>ENFER</v>
      </c>
      <c r="W79" s="171" t="str">
        <f>+$M$26</f>
        <v>Villacorta Juan Pablo</v>
      </c>
      <c r="X79" s="171" t="str">
        <f>+$H$26</f>
        <v>Nutrición</v>
      </c>
      <c r="Y79" s="171" t="str">
        <f>+$I$26</f>
        <v>Enfermería y Clínica Médica</v>
      </c>
      <c r="Z79" s="172">
        <f>+$J$26</f>
        <v>0</v>
      </c>
      <c r="AA79" s="172">
        <f>+$K$26</f>
        <v>0</v>
      </c>
    </row>
    <row r="80" spans="3:27" ht="14.25">
      <c r="C80" s="12"/>
      <c r="H80" s="5"/>
      <c r="I80" s="6"/>
      <c r="J80" s="6"/>
      <c r="K80" s="6"/>
      <c r="L80" s="6"/>
      <c r="M80" s="7"/>
      <c r="N80" s="7"/>
      <c r="O80" s="7"/>
      <c r="P80" s="255">
        <v>27</v>
      </c>
      <c r="Q80" s="171" t="str">
        <f>+$B$27</f>
        <v>JU</v>
      </c>
      <c r="R80" s="172" t="str">
        <f>+$C$27</f>
        <v>20</v>
      </c>
      <c r="S80" s="172" t="str">
        <f>+$D$27</f>
        <v>05</v>
      </c>
      <c r="T80" s="173">
        <f t="shared" si="0"/>
        <v>0.79166666666666663</v>
      </c>
      <c r="U80" s="171" t="str">
        <f t="shared" si="1"/>
        <v>CHUM</v>
      </c>
      <c r="V80" s="171" t="str">
        <f>+$G$27</f>
        <v>ENFER</v>
      </c>
      <c r="W80" s="171" t="str">
        <f>+$M$27</f>
        <v>Villacorta Juan Pablo</v>
      </c>
      <c r="X80" s="172" t="str">
        <f>+$H$27</f>
        <v>Microbiología  y Parasitología</v>
      </c>
      <c r="Y80" s="171" t="str">
        <f>+$I$27</f>
        <v>Farmacología II</v>
      </c>
      <c r="Z80" s="171" t="str">
        <f>+$J$27</f>
        <v>Cuidados Enf. en Psiquiatria</v>
      </c>
      <c r="AA80" s="171">
        <f>+$K$27</f>
        <v>0</v>
      </c>
    </row>
    <row r="81" spans="3:27" ht="14.25">
      <c r="C81" s="12"/>
      <c r="H81" s="5"/>
      <c r="I81" s="6"/>
      <c r="J81" s="6"/>
      <c r="K81" s="6"/>
      <c r="L81" s="6"/>
      <c r="M81" s="7"/>
      <c r="N81" s="7"/>
      <c r="O81" s="7"/>
      <c r="P81" s="255">
        <v>28</v>
      </c>
      <c r="Q81" s="171" t="str">
        <f>+$B$28</f>
        <v>VI</v>
      </c>
      <c r="R81" s="172" t="str">
        <f>+$C$28</f>
        <v>21</v>
      </c>
      <c r="S81" s="172" t="str">
        <f>+$D$28</f>
        <v>05</v>
      </c>
      <c r="T81" s="173">
        <f t="shared" si="0"/>
        <v>0.79166666666666663</v>
      </c>
      <c r="U81" s="171" t="str">
        <f t="shared" si="1"/>
        <v>CHUM</v>
      </c>
      <c r="V81" s="171" t="str">
        <f>+$G$28</f>
        <v>ENFER</v>
      </c>
      <c r="W81" s="171" t="str">
        <f>+$M$28</f>
        <v>Chaile Jorge</v>
      </c>
      <c r="X81" s="171" t="str">
        <f>+$H$28</f>
        <v xml:space="preserve">Anatomía y Fisiología II </v>
      </c>
      <c r="Y81" s="172" t="str">
        <f>+$I$28</f>
        <v>Cuid. en Enf.Clinic.y Quir.</v>
      </c>
      <c r="Z81" s="171" t="str">
        <f>+$J$28</f>
        <v>Salud Mental</v>
      </c>
      <c r="AA81" s="171">
        <f>+$K$28</f>
        <v>0</v>
      </c>
    </row>
    <row r="82" spans="3:27" ht="14.25">
      <c r="C82" s="12"/>
      <c r="H82" s="5"/>
      <c r="I82" s="6"/>
      <c r="J82" s="6"/>
      <c r="K82" s="6"/>
      <c r="L82" s="6"/>
      <c r="M82" s="7"/>
      <c r="N82" s="7"/>
      <c r="O82" s="7"/>
      <c r="P82" s="255">
        <v>29</v>
      </c>
      <c r="Q82" s="171" t="str">
        <f>+$B$29</f>
        <v>MA</v>
      </c>
      <c r="R82" s="172" t="str">
        <f>+$C$29</f>
        <v>18</v>
      </c>
      <c r="S82" s="172" t="str">
        <f>+$D$29</f>
        <v>05</v>
      </c>
      <c r="T82" s="173">
        <f t="shared" si="0"/>
        <v>0.79166666666666663</v>
      </c>
      <c r="U82" s="171" t="str">
        <f t="shared" si="1"/>
        <v>CHUM</v>
      </c>
      <c r="V82" s="171" t="str">
        <f>+$G$29</f>
        <v>ADMINIST.</v>
      </c>
      <c r="W82" s="171" t="str">
        <f>+$M$29</f>
        <v>Aredes Oscar</v>
      </c>
      <c r="X82" s="171">
        <f>+$H$29</f>
        <v>0</v>
      </c>
      <c r="Y82" s="172" t="str">
        <f>+$I$29</f>
        <v>Administración Pública II</v>
      </c>
      <c r="Z82" s="172">
        <f>+$J$29</f>
        <v>0</v>
      </c>
      <c r="AA82" s="172">
        <f>+$K$29</f>
        <v>0</v>
      </c>
    </row>
    <row r="83" spans="3:27" ht="14.25">
      <c r="C83" s="12"/>
      <c r="H83" s="5"/>
      <c r="I83" s="6"/>
      <c r="J83" s="6"/>
      <c r="K83" s="6"/>
      <c r="L83" s="6"/>
      <c r="M83" s="7"/>
      <c r="N83" s="7"/>
      <c r="O83" s="7"/>
      <c r="P83" s="255">
        <v>30</v>
      </c>
      <c r="Q83" s="171" t="str">
        <f>+$B$30</f>
        <v>VI</v>
      </c>
      <c r="R83" s="172" t="str">
        <f>+$C$30</f>
        <v>21</v>
      </c>
      <c r="S83" s="172" t="str">
        <f>+$D$30</f>
        <v>05</v>
      </c>
      <c r="T83" s="173">
        <f t="shared" si="0"/>
        <v>0.79166666666666663</v>
      </c>
      <c r="U83" s="171" t="str">
        <f t="shared" si="1"/>
        <v>CHUM</v>
      </c>
      <c r="V83" s="171" t="str">
        <f>+$G$30</f>
        <v>ADMINIST.</v>
      </c>
      <c r="W83" s="171" t="str">
        <f>+$M$30</f>
        <v>Nieva Daniel</v>
      </c>
      <c r="X83" s="171">
        <f>+$H$30</f>
        <v>0</v>
      </c>
      <c r="Y83" s="172" t="str">
        <f>+$I$30</f>
        <v>Estrc. Y Func. Org. Del Estado</v>
      </c>
      <c r="Z83" s="172">
        <f>+$J$30</f>
        <v>0</v>
      </c>
      <c r="AA83" s="172">
        <f>+$K$30</f>
        <v>0</v>
      </c>
    </row>
    <row r="84" spans="3:27" ht="14.25">
      <c r="C84" s="12"/>
      <c r="H84" s="5"/>
      <c r="I84" s="6"/>
      <c r="J84" s="6"/>
      <c r="K84" s="6"/>
      <c r="L84" s="6"/>
      <c r="M84" s="7"/>
      <c r="N84" s="7"/>
      <c r="O84" s="7"/>
      <c r="P84" s="255">
        <v>31</v>
      </c>
      <c r="Q84" s="171" t="str">
        <f>+$B$31</f>
        <v>MA</v>
      </c>
      <c r="R84" s="172" t="str">
        <f>+$C$31</f>
        <v>18</v>
      </c>
      <c r="S84" s="172" t="str">
        <f>+$D$31</f>
        <v>05</v>
      </c>
      <c r="T84" s="173">
        <f t="shared" si="0"/>
        <v>0.79166666666666663</v>
      </c>
      <c r="U84" s="171" t="str">
        <f t="shared" si="1"/>
        <v>CHUM</v>
      </c>
      <c r="V84" s="171" t="str">
        <f>+$G$31</f>
        <v>MÚSICA</v>
      </c>
      <c r="W84" s="171" t="str">
        <f>+$M$31</f>
        <v>Rosales Hugo</v>
      </c>
      <c r="X84" s="171" t="str">
        <f>+$H$31</f>
        <v>Inst. Complementario I: Violín</v>
      </c>
      <c r="Y84" s="172">
        <f>+$I$31</f>
        <v>0</v>
      </c>
      <c r="Z84" s="171">
        <f>+$J$31</f>
        <v>0</v>
      </c>
      <c r="AA84" s="171">
        <f>+$K$31</f>
        <v>0</v>
      </c>
    </row>
    <row r="85" spans="3:27" ht="14.25">
      <c r="C85" s="12"/>
      <c r="H85" s="5"/>
      <c r="I85" s="6"/>
      <c r="J85" s="6"/>
      <c r="K85" s="6"/>
      <c r="L85" s="6"/>
      <c r="M85" s="7"/>
      <c r="N85" s="7"/>
      <c r="O85" s="7"/>
      <c r="P85" s="255">
        <v>32</v>
      </c>
      <c r="Q85" s="171" t="str">
        <f>+$B$32</f>
        <v>VI</v>
      </c>
      <c r="R85" s="172" t="str">
        <f>+$C$32</f>
        <v>21</v>
      </c>
      <c r="S85" s="172" t="str">
        <f>+$D$32</f>
        <v>05</v>
      </c>
      <c r="T85" s="173">
        <f t="shared" si="0"/>
        <v>0.79166666666666663</v>
      </c>
      <c r="U85" s="171" t="str">
        <f t="shared" si="1"/>
        <v>CHUM</v>
      </c>
      <c r="V85" s="171" t="str">
        <f>+$G$32</f>
        <v>MÚSICA</v>
      </c>
      <c r="W85" s="171" t="str">
        <f>+$M$32</f>
        <v>Zabaleta Sebastián</v>
      </c>
      <c r="X85" s="171" t="str">
        <f>+$H$32</f>
        <v>Formación Vocal y Canto</v>
      </c>
      <c r="Y85" s="171">
        <f>+$I$32</f>
        <v>0</v>
      </c>
      <c r="Z85" s="172">
        <f>+$J$32</f>
        <v>0</v>
      </c>
      <c r="AA85" s="171">
        <f>+$K$32</f>
        <v>0</v>
      </c>
    </row>
    <row r="86" spans="3:27" ht="14.25">
      <c r="C86" s="12"/>
      <c r="H86" s="5"/>
      <c r="I86" s="6"/>
      <c r="J86" s="6"/>
      <c r="K86" s="6"/>
      <c r="L86" s="6"/>
      <c r="M86" s="7"/>
      <c r="N86" s="7"/>
      <c r="O86" s="7"/>
      <c r="P86" s="256">
        <v>12</v>
      </c>
      <c r="Q86" s="171" t="str">
        <f>+$B$12</f>
        <v>LU</v>
      </c>
      <c r="R86" s="172" t="str">
        <f>+$C$12</f>
        <v>17</v>
      </c>
      <c r="S86" s="172" t="str">
        <f>+$D$12</f>
        <v>05</v>
      </c>
      <c r="T86" s="173">
        <f>+$E$12</f>
        <v>0.79166666666666663</v>
      </c>
      <c r="U86" s="171" t="str">
        <f>+$F$12</f>
        <v>CHUM</v>
      </c>
      <c r="V86" s="171" t="str">
        <f>+$G$12</f>
        <v>DANZA</v>
      </c>
      <c r="W86" s="171" t="str">
        <f>+$N$12</f>
        <v>Rearte Marilina</v>
      </c>
      <c r="X86" s="171">
        <f>+$H$12</f>
        <v>0</v>
      </c>
      <c r="Y86" s="171" t="str">
        <f>+$I$12</f>
        <v>Didáctica General</v>
      </c>
      <c r="Z86" s="171">
        <f>+$J$12</f>
        <v>0</v>
      </c>
      <c r="AA86" s="171">
        <f>+$K$12</f>
        <v>0</v>
      </c>
    </row>
    <row r="87" spans="3:27" ht="14.25">
      <c r="C87" s="12"/>
      <c r="H87" s="5"/>
      <c r="I87" s="6"/>
      <c r="J87" s="6"/>
      <c r="K87" s="6"/>
      <c r="L87" s="6"/>
      <c r="M87" s="7"/>
      <c r="N87" s="7"/>
      <c r="O87" s="7"/>
      <c r="P87" s="256">
        <v>13</v>
      </c>
      <c r="Q87" s="171" t="str">
        <f>+$B$13</f>
        <v>MI</v>
      </c>
      <c r="R87" s="172" t="str">
        <f>+$C$13</f>
        <v>19</v>
      </c>
      <c r="S87" s="172" t="str">
        <f>+$D$13</f>
        <v>05</v>
      </c>
      <c r="T87" s="173">
        <f t="shared" si="0"/>
        <v>0.79166666666666663</v>
      </c>
      <c r="U87" s="171" t="str">
        <f t="shared" si="1"/>
        <v>CHUM</v>
      </c>
      <c r="V87" s="171" t="str">
        <f>+$G$13</f>
        <v>DANZA</v>
      </c>
      <c r="W87" s="171" t="str">
        <f>+$N$13</f>
        <v>Santillán Roxana</v>
      </c>
      <c r="X87" s="172" t="str">
        <f>+$H$13</f>
        <v>Elementos y Cód. de la Danza</v>
      </c>
      <c r="Y87" s="172" t="str">
        <f>+$I$13</f>
        <v>Leng.Mus. Aplic. Leng. Cor</v>
      </c>
      <c r="Z87" s="172">
        <f>+$J$13</f>
        <v>0</v>
      </c>
      <c r="AA87" s="172">
        <f>+$K$13</f>
        <v>0</v>
      </c>
    </row>
    <row r="88" spans="3:27" ht="14.25">
      <c r="C88" s="12"/>
      <c r="H88" s="5"/>
      <c r="I88" s="6"/>
      <c r="J88" s="6"/>
      <c r="K88" s="6"/>
      <c r="L88" s="6"/>
      <c r="M88" s="7"/>
      <c r="N88" s="7"/>
      <c r="O88" s="7"/>
      <c r="P88" s="256">
        <v>14</v>
      </c>
      <c r="Q88" s="171" t="str">
        <f>+$B$14</f>
        <v>VI</v>
      </c>
      <c r="R88" s="172" t="str">
        <f>+$C$14</f>
        <v>21</v>
      </c>
      <c r="S88" s="172" t="str">
        <f>+$D$14</f>
        <v>05</v>
      </c>
      <c r="T88" s="173">
        <f t="shared" si="0"/>
        <v>0.79166666666666663</v>
      </c>
      <c r="U88" s="171" t="str">
        <f t="shared" si="1"/>
        <v>CHUM</v>
      </c>
      <c r="V88" s="171" t="str">
        <f>+$G$14</f>
        <v>DANZA</v>
      </c>
      <c r="W88" s="171" t="str">
        <f>+$N$14</f>
        <v>Cano Zurita María</v>
      </c>
      <c r="X88" s="172">
        <f>+$H$14</f>
        <v>0</v>
      </c>
      <c r="Y88" s="172" t="str">
        <f>+$I$14</f>
        <v>Didáctica de la Danza II</v>
      </c>
      <c r="Z88" s="171" t="str">
        <f>+$J$14</f>
        <v>Imporv. e Interp. en Danza</v>
      </c>
      <c r="AA88" s="171">
        <f>+$K$14</f>
        <v>0</v>
      </c>
    </row>
    <row r="89" spans="3:27" ht="14.25">
      <c r="C89" s="12"/>
      <c r="H89" s="5"/>
      <c r="I89" s="6"/>
      <c r="J89" s="6"/>
      <c r="K89" s="6"/>
      <c r="L89" s="6"/>
      <c r="M89" s="7"/>
      <c r="N89" s="7"/>
      <c r="O89" s="7"/>
      <c r="P89" s="256">
        <v>15</v>
      </c>
      <c r="Q89" s="171" t="str">
        <f>+$B$15</f>
        <v>LU</v>
      </c>
      <c r="R89" s="172" t="str">
        <f>+$C$15</f>
        <v>17</v>
      </c>
      <c r="S89" s="172" t="str">
        <f>+$D$15</f>
        <v>05</v>
      </c>
      <c r="T89" s="173">
        <f t="shared" si="0"/>
        <v>0.79166666666666663</v>
      </c>
      <c r="U89" s="171" t="str">
        <f t="shared" si="1"/>
        <v>CHUM</v>
      </c>
      <c r="V89" s="171" t="str">
        <f>+$G$15</f>
        <v>TEATRO</v>
      </c>
      <c r="W89" s="171" t="str">
        <f>+$N$15</f>
        <v>Rearte Marilina</v>
      </c>
      <c r="X89" s="171">
        <f>+$H$15</f>
        <v>0</v>
      </c>
      <c r="Y89" s="171" t="str">
        <f>+$I$15</f>
        <v>Sujeto de la Educación</v>
      </c>
      <c r="Z89" s="172">
        <f>+$J$15</f>
        <v>0</v>
      </c>
      <c r="AA89" s="171">
        <f>+$K$15</f>
        <v>0</v>
      </c>
    </row>
    <row r="90" spans="3:27" s="4" customFormat="1" ht="14.25">
      <c r="C90" s="115"/>
      <c r="H90" s="116"/>
      <c r="I90" s="117"/>
      <c r="J90" s="117"/>
      <c r="K90" s="117"/>
      <c r="L90" s="117"/>
      <c r="M90" s="118"/>
      <c r="N90" s="118"/>
      <c r="O90" s="25"/>
      <c r="P90" s="256">
        <v>16</v>
      </c>
      <c r="Q90" s="171" t="str">
        <f>+$B$16</f>
        <v>MA</v>
      </c>
      <c r="R90" s="172" t="str">
        <f>+$C$16</f>
        <v>18</v>
      </c>
      <c r="S90" s="172" t="str">
        <f>+$D$16</f>
        <v>05</v>
      </c>
      <c r="T90" s="173">
        <f t="shared" si="0"/>
        <v>0.79166666666666663</v>
      </c>
      <c r="U90" s="171" t="str">
        <f t="shared" si="1"/>
        <v>CHUM</v>
      </c>
      <c r="V90" s="171" t="str">
        <f>+$G$16</f>
        <v>TEATRO</v>
      </c>
      <c r="W90" s="171" t="str">
        <f>+$N$16</f>
        <v>Marcial Fernando</v>
      </c>
      <c r="X90" s="171">
        <f>+$H$16</f>
        <v>0</v>
      </c>
      <c r="Y90" s="172">
        <f>+$I$16</f>
        <v>0</v>
      </c>
      <c r="Z90" s="172" t="str">
        <f>+$J$16</f>
        <v>Hist. Politica de la  Educac.</v>
      </c>
      <c r="AA90" s="171">
        <f>+$K$16</f>
        <v>0</v>
      </c>
    </row>
    <row r="91" spans="3:27" ht="14.25">
      <c r="C91" s="12"/>
      <c r="H91" s="5"/>
      <c r="I91" s="6"/>
      <c r="J91" s="6"/>
      <c r="K91" s="6"/>
      <c r="L91" s="6"/>
      <c r="M91" s="7"/>
      <c r="N91" s="7"/>
      <c r="O91" s="25"/>
      <c r="P91" s="256">
        <v>17</v>
      </c>
      <c r="Q91" s="171" t="str">
        <f>+$B$17</f>
        <v>MI</v>
      </c>
      <c r="R91" s="172" t="str">
        <f>+$C$17</f>
        <v>19</v>
      </c>
      <c r="S91" s="172" t="str">
        <f>+$D$17</f>
        <v>05</v>
      </c>
      <c r="T91" s="173">
        <f t="shared" si="0"/>
        <v>0.79166666666666663</v>
      </c>
      <c r="U91" s="171" t="str">
        <f t="shared" si="1"/>
        <v>CHUM</v>
      </c>
      <c r="V91" s="171" t="str">
        <f>+$G$17</f>
        <v>TEATRO</v>
      </c>
      <c r="W91" s="171" t="str">
        <f>+$N$17</f>
        <v>Peñaloza Ana Laura</v>
      </c>
      <c r="X91" s="171">
        <f>+$H$17</f>
        <v>0</v>
      </c>
      <c r="Y91" s="171">
        <f>+$I$17</f>
        <v>0</v>
      </c>
      <c r="Z91" s="171" t="str">
        <f>+$J$17</f>
        <v>E.D.I.</v>
      </c>
      <c r="AA91" s="171" t="str">
        <f>+$K$17</f>
        <v>E.D.I.</v>
      </c>
    </row>
    <row r="92" spans="3:27" ht="14.25">
      <c r="P92" s="256">
        <v>18</v>
      </c>
      <c r="Q92" s="171" t="str">
        <f>+$B$18</f>
        <v>VI</v>
      </c>
      <c r="R92" s="172" t="str">
        <f>+$C$18</f>
        <v>21</v>
      </c>
      <c r="S92" s="172" t="str">
        <f>+$D$18</f>
        <v>05</v>
      </c>
      <c r="T92" s="173">
        <f t="shared" si="0"/>
        <v>0.79166666666666663</v>
      </c>
      <c r="U92" s="171" t="str">
        <f t="shared" si="1"/>
        <v>CHUM</v>
      </c>
      <c r="V92" s="171" t="str">
        <f>+$G$18</f>
        <v>TEATRO</v>
      </c>
      <c r="W92" s="172" t="str">
        <f>+$N$18</f>
        <v>Sánchez Sebastián</v>
      </c>
      <c r="X92" s="171">
        <f>+$H$18</f>
        <v>0</v>
      </c>
      <c r="Y92" s="171" t="str">
        <f>+$I$18</f>
        <v>For.Corp.Vocal II</v>
      </c>
      <c r="Z92" s="171" t="str">
        <f>+$J$18</f>
        <v>Teoría Teatrales</v>
      </c>
      <c r="AA92" s="172" t="str">
        <f>+$K$18</f>
        <v xml:space="preserve">Op.Est. Teat. Objeto </v>
      </c>
    </row>
    <row r="93" spans="3:27" ht="14.25">
      <c r="P93" s="256">
        <v>19</v>
      </c>
      <c r="Q93" s="171" t="str">
        <f>+$B$19</f>
        <v>LU</v>
      </c>
      <c r="R93" s="172" t="str">
        <f>+$C$19</f>
        <v>17</v>
      </c>
      <c r="S93" s="172" t="str">
        <f>+$D$19</f>
        <v>05</v>
      </c>
      <c r="T93" s="173">
        <f t="shared" si="0"/>
        <v>0.79166666666666663</v>
      </c>
      <c r="U93" s="171" t="str">
        <f t="shared" si="1"/>
        <v>CHUM</v>
      </c>
      <c r="V93" s="171" t="str">
        <f>+$G$19</f>
        <v>INGLES</v>
      </c>
      <c r="W93" s="171" t="str">
        <f>+$N$19</f>
        <v>Campagnale Alejandra</v>
      </c>
      <c r="X93" s="171" t="str">
        <f>+$H$19</f>
        <v>Fonética I</v>
      </c>
      <c r="Y93" s="171" t="str">
        <f>+$I$19</f>
        <v>Leng. y Gramát. Española I</v>
      </c>
      <c r="Z93" s="171">
        <f>+$J$19</f>
        <v>0</v>
      </c>
      <c r="AA93" s="171">
        <f>+$K$19</f>
        <v>0</v>
      </c>
    </row>
    <row r="94" spans="3:27" ht="14.25">
      <c r="P94" s="256">
        <v>20</v>
      </c>
      <c r="Q94" s="171" t="str">
        <f>+$B$20</f>
        <v>MA</v>
      </c>
      <c r="R94" s="172" t="str">
        <f>+$C$20</f>
        <v>18</v>
      </c>
      <c r="S94" s="172" t="str">
        <f>+$D$20</f>
        <v>05</v>
      </c>
      <c r="T94" s="173">
        <f t="shared" si="0"/>
        <v>0.79166666666666663</v>
      </c>
      <c r="U94" s="171" t="str">
        <f t="shared" si="1"/>
        <v>CHUM</v>
      </c>
      <c r="V94" s="171" t="str">
        <f>+$G$20</f>
        <v>INGLES</v>
      </c>
      <c r="W94" s="171" t="str">
        <f>+$N$20</f>
        <v>Marcial Fernando</v>
      </c>
      <c r="X94" s="171">
        <f>+$H$20</f>
        <v>0</v>
      </c>
      <c r="Y94" s="171">
        <f>+$I$20</f>
        <v>0</v>
      </c>
      <c r="Z94" s="171">
        <f>+$J$20</f>
        <v>0</v>
      </c>
      <c r="AA94" s="171" t="str">
        <f>+$K$20</f>
        <v>Ética y Construc. Ciudad.</v>
      </c>
    </row>
    <row r="95" spans="3:27" ht="14.25">
      <c r="P95" s="256">
        <v>21</v>
      </c>
      <c r="Q95" s="171" t="str">
        <f>+$B$21</f>
        <v>MI</v>
      </c>
      <c r="R95" s="172" t="str">
        <f>+$C$21</f>
        <v>19</v>
      </c>
      <c r="S95" s="172" t="str">
        <f>+$D$21</f>
        <v>05</v>
      </c>
      <c r="T95" s="173">
        <f t="shared" si="0"/>
        <v>0.79166666666666663</v>
      </c>
      <c r="U95" s="171" t="str">
        <f t="shared" si="1"/>
        <v>CHUM</v>
      </c>
      <c r="V95" s="171" t="str">
        <f>+$G$21</f>
        <v>INGLES</v>
      </c>
      <c r="W95" s="171" t="str">
        <f>+$N$21</f>
        <v xml:space="preserve">Luna Esteban </v>
      </c>
      <c r="X95" s="171" t="str">
        <f>+$H$21</f>
        <v>Leng. y Gramática Española II</v>
      </c>
      <c r="Y95" s="171" t="str">
        <f>+$I$21</f>
        <v>Lengua Inglesa II</v>
      </c>
      <c r="Z95" s="171">
        <f>+$J$21</f>
        <v>0</v>
      </c>
      <c r="AA95" s="171">
        <f>+$K$21</f>
        <v>0</v>
      </c>
    </row>
    <row r="96" spans="3:27" ht="14.25">
      <c r="P96" s="256">
        <v>22</v>
      </c>
      <c r="Q96" s="171" t="str">
        <f>+$B$22</f>
        <v>JU</v>
      </c>
      <c r="R96" s="172" t="str">
        <f>+$C$22</f>
        <v>20</v>
      </c>
      <c r="S96" s="172" t="str">
        <f>+$D$22</f>
        <v>05</v>
      </c>
      <c r="T96" s="173">
        <f t="shared" si="0"/>
        <v>0.79166666666666663</v>
      </c>
      <c r="U96" s="171" t="str">
        <f t="shared" si="1"/>
        <v>CHUM</v>
      </c>
      <c r="V96" s="171" t="str">
        <f>+$G$22</f>
        <v>INGLES</v>
      </c>
      <c r="W96" s="171" t="str">
        <f>+$N$22</f>
        <v>Legal Rubén</v>
      </c>
      <c r="X96" s="171">
        <f>+$H$22</f>
        <v>0</v>
      </c>
      <c r="Y96" s="171" t="str">
        <f>+$I$22</f>
        <v>Literat. en Leng. Inglesa I</v>
      </c>
      <c r="Z96" s="172" t="str">
        <f>+$J$22</f>
        <v>Gramática Inglesa II</v>
      </c>
      <c r="AA96" s="171" t="str">
        <f>+$K$22</f>
        <v>Hist. Paises de Habla Inglesa</v>
      </c>
    </row>
    <row r="97" spans="16:27" ht="14.25">
      <c r="P97" s="256">
        <v>23</v>
      </c>
      <c r="Q97" s="171" t="str">
        <f>+$B$23</f>
        <v>VI</v>
      </c>
      <c r="R97" s="172" t="str">
        <f>+$C$23</f>
        <v>21</v>
      </c>
      <c r="S97" s="172" t="str">
        <f>+$D$23</f>
        <v>05</v>
      </c>
      <c r="T97" s="173">
        <f t="shared" si="0"/>
        <v>0.79166666666666663</v>
      </c>
      <c r="U97" s="171" t="str">
        <f t="shared" si="1"/>
        <v>CHUM</v>
      </c>
      <c r="V97" s="171" t="str">
        <f>+$G$23</f>
        <v>INGLES</v>
      </c>
      <c r="W97" s="171" t="str">
        <f>+$N$23</f>
        <v>Cuello Nallif</v>
      </c>
      <c r="X97" s="171">
        <f>+$H$23</f>
        <v>0</v>
      </c>
      <c r="Y97" s="171" t="str">
        <f>+$I$23</f>
        <v>Didáctica Especial II</v>
      </c>
      <c r="Z97" s="171" t="str">
        <f>+$J$23</f>
        <v>Literat. en Lengua Inglesa II</v>
      </c>
      <c r="AA97" s="171" t="str">
        <f>+$K$23</f>
        <v xml:space="preserve">Lingüística </v>
      </c>
    </row>
    <row r="98" spans="16:27" ht="14.25">
      <c r="P98" s="256">
        <v>24</v>
      </c>
      <c r="Q98" s="171" t="str">
        <f>+$B$24</f>
        <v>LU</v>
      </c>
      <c r="R98" s="172" t="str">
        <f>+$C$24</f>
        <v>17</v>
      </c>
      <c r="S98" s="172" t="str">
        <f>+$D$24</f>
        <v>05</v>
      </c>
      <c r="T98" s="173">
        <f t="shared" si="0"/>
        <v>0.79166666666666663</v>
      </c>
      <c r="U98" s="171" t="str">
        <f t="shared" si="1"/>
        <v>CHUM</v>
      </c>
      <c r="V98" s="171" t="str">
        <f>+$G$24</f>
        <v>ENFER</v>
      </c>
      <c r="W98" s="171" t="str">
        <f>+$N$24</f>
        <v>Chaile Jorge</v>
      </c>
      <c r="X98" s="172" t="str">
        <f>+$H$24</f>
        <v>Biofísca</v>
      </c>
      <c r="Y98" s="171" t="str">
        <f>+$I$24</f>
        <v>Química y Bioquímica</v>
      </c>
      <c r="Z98" s="172" t="str">
        <f>+$J$24</f>
        <v>Historia de la Enfermeria</v>
      </c>
      <c r="AA98" s="171">
        <f>+$K$24</f>
        <v>0</v>
      </c>
    </row>
    <row r="99" spans="16:27" ht="14.25">
      <c r="P99" s="256">
        <v>25</v>
      </c>
      <c r="Q99" s="171" t="str">
        <f>+$B$25</f>
        <v>MA</v>
      </c>
      <c r="R99" s="172" t="str">
        <f>+$C$25</f>
        <v>18</v>
      </c>
      <c r="S99" s="172" t="str">
        <f>+$D$25</f>
        <v>05</v>
      </c>
      <c r="T99" s="173">
        <f t="shared" si="0"/>
        <v>0.79166666666666663</v>
      </c>
      <c r="U99" s="171" t="str">
        <f t="shared" si="1"/>
        <v>CHUM</v>
      </c>
      <c r="V99" s="171" t="str">
        <f>+$G$25</f>
        <v>ENFER</v>
      </c>
      <c r="W99" s="171" t="str">
        <f>+$N$25</f>
        <v>Carrazana  Yamila</v>
      </c>
      <c r="X99" s="171" t="str">
        <f>+$H$25</f>
        <v xml:space="preserve">Anatomomía  y  Fisiología I </v>
      </c>
      <c r="Y99" s="171">
        <f>+$I$25</f>
        <v>0</v>
      </c>
      <c r="Z99" s="171" t="str">
        <f>+$J$25</f>
        <v>Intr. Adm. Y Did.Salud</v>
      </c>
      <c r="AA99" s="171">
        <f>+$K$25</f>
        <v>0</v>
      </c>
    </row>
    <row r="100" spans="16:27" ht="14.25">
      <c r="P100" s="256">
        <v>26</v>
      </c>
      <c r="Q100" s="171" t="str">
        <f>+$B$26</f>
        <v>MI</v>
      </c>
      <c r="R100" s="172" t="str">
        <f>+$C$26</f>
        <v>19</v>
      </c>
      <c r="S100" s="171" t="str">
        <f>+$B$26</f>
        <v>MI</v>
      </c>
      <c r="T100" s="173">
        <f t="shared" si="0"/>
        <v>0.79166666666666663</v>
      </c>
      <c r="U100" s="171" t="str">
        <f t="shared" si="1"/>
        <v>CHUM</v>
      </c>
      <c r="V100" s="171" t="str">
        <f>+$G$26</f>
        <v>ENFER</v>
      </c>
      <c r="W100" s="171" t="str">
        <f>+$N$26</f>
        <v>Chaile Jorge</v>
      </c>
      <c r="X100" s="171" t="str">
        <f>+$H$26</f>
        <v>Nutrición</v>
      </c>
      <c r="Y100" s="171" t="str">
        <f>+$I$26</f>
        <v>Enfermería y Clínica Médica</v>
      </c>
      <c r="Z100" s="172">
        <f>+$J$26</f>
        <v>0</v>
      </c>
      <c r="AA100" s="172">
        <f>+$K$26</f>
        <v>0</v>
      </c>
    </row>
    <row r="101" spans="16:27" ht="14.25">
      <c r="P101" s="256">
        <v>27</v>
      </c>
      <c r="Q101" s="171" t="str">
        <f>+$B$27</f>
        <v>JU</v>
      </c>
      <c r="R101" s="172" t="str">
        <f>+$C$27</f>
        <v>20</v>
      </c>
      <c r="S101" s="172" t="str">
        <f>+$D$27</f>
        <v>05</v>
      </c>
      <c r="T101" s="173">
        <f t="shared" si="0"/>
        <v>0.79166666666666663</v>
      </c>
      <c r="U101" s="171" t="str">
        <f t="shared" si="1"/>
        <v>CHUM</v>
      </c>
      <c r="V101" s="171" t="str">
        <f>+$G$27</f>
        <v>ENFER</v>
      </c>
      <c r="W101" s="171" t="str">
        <f>+$N$27</f>
        <v>Zuñiga Carlos</v>
      </c>
      <c r="X101" s="172" t="str">
        <f>+$H$27</f>
        <v>Microbiología  y Parasitología</v>
      </c>
      <c r="Y101" s="171" t="str">
        <f>+$I$27</f>
        <v>Farmacología II</v>
      </c>
      <c r="Z101" s="171" t="str">
        <f>+$J$27</f>
        <v>Cuidados Enf. en Psiquiatria</v>
      </c>
      <c r="AA101" s="171">
        <f>+$K$27</f>
        <v>0</v>
      </c>
    </row>
    <row r="102" spans="16:27" ht="14.25">
      <c r="P102" s="256">
        <v>28</v>
      </c>
      <c r="Q102" s="171" t="str">
        <f>+$B$28</f>
        <v>VI</v>
      </c>
      <c r="R102" s="172" t="str">
        <f>+$C$28</f>
        <v>21</v>
      </c>
      <c r="S102" s="172" t="str">
        <f>+$D$28</f>
        <v>05</v>
      </c>
      <c r="T102" s="173">
        <f t="shared" si="0"/>
        <v>0.79166666666666663</v>
      </c>
      <c r="U102" s="171" t="str">
        <f t="shared" si="1"/>
        <v>CHUM</v>
      </c>
      <c r="V102" s="171" t="str">
        <f>+$G$28</f>
        <v>ENFER</v>
      </c>
      <c r="W102" s="171" t="str">
        <f>+$N$28</f>
        <v>Martoccia Analía</v>
      </c>
      <c r="X102" s="171" t="str">
        <f>+$H$28</f>
        <v xml:space="preserve">Anatomía y Fisiología II </v>
      </c>
      <c r="Y102" s="172" t="str">
        <f>+$I$28</f>
        <v>Cuid. en Enf.Clinic.y Quir.</v>
      </c>
      <c r="Z102" s="171" t="str">
        <f>+$J$28</f>
        <v>Salud Mental</v>
      </c>
      <c r="AA102" s="171">
        <f>+$K$28</f>
        <v>0</v>
      </c>
    </row>
    <row r="103" spans="16:27" ht="14.25">
      <c r="P103" s="256">
        <v>29</v>
      </c>
      <c r="Q103" s="171" t="str">
        <f>+$B$29</f>
        <v>MA</v>
      </c>
      <c r="R103" s="172" t="str">
        <f>+$C$29</f>
        <v>18</v>
      </c>
      <c r="S103" s="172" t="str">
        <f>+$D$29</f>
        <v>05</v>
      </c>
      <c r="T103" s="173">
        <f t="shared" si="0"/>
        <v>0.79166666666666663</v>
      </c>
      <c r="U103" s="171" t="str">
        <f t="shared" si="1"/>
        <v>CHUM</v>
      </c>
      <c r="V103" s="171" t="str">
        <f>+$G$29</f>
        <v>ADMINIST.</v>
      </c>
      <c r="W103" s="171" t="str">
        <f>+$N$29</f>
        <v>Alonso Garcia Virginia</v>
      </c>
      <c r="X103" s="171">
        <f>+$H$29</f>
        <v>0</v>
      </c>
      <c r="Y103" s="172" t="str">
        <f>+$I$29</f>
        <v>Administración Pública II</v>
      </c>
      <c r="Z103" s="172">
        <f>+$J$29</f>
        <v>0</v>
      </c>
      <c r="AA103" s="172">
        <f>+$K$29</f>
        <v>0</v>
      </c>
    </row>
    <row r="104" spans="16:27" ht="14.25">
      <c r="P104" s="256">
        <v>30</v>
      </c>
      <c r="Q104" s="171" t="str">
        <f>+$B$30</f>
        <v>VI</v>
      </c>
      <c r="R104" s="172" t="str">
        <f>+$C$30</f>
        <v>21</v>
      </c>
      <c r="S104" s="172" t="str">
        <f>+$D$30</f>
        <v>05</v>
      </c>
      <c r="T104" s="173">
        <f t="shared" si="0"/>
        <v>0.79166666666666663</v>
      </c>
      <c r="U104" s="171" t="str">
        <f t="shared" si="1"/>
        <v>CHUM</v>
      </c>
      <c r="V104" s="171" t="str">
        <f>+$G$30</f>
        <v>ADMINIST.</v>
      </c>
      <c r="W104" s="171" t="str">
        <f>+$N$30</f>
        <v>Guanco Cristina</v>
      </c>
      <c r="X104" s="171">
        <f>+$H$30</f>
        <v>0</v>
      </c>
      <c r="Y104" s="172" t="str">
        <f>+$I$30</f>
        <v>Estrc. Y Func. Org. Del Estado</v>
      </c>
      <c r="Z104" s="172">
        <f>+$J$30</f>
        <v>0</v>
      </c>
      <c r="AA104" s="172">
        <f>+$K$30</f>
        <v>0</v>
      </c>
    </row>
    <row r="105" spans="16:27" ht="14.25">
      <c r="P105" s="256">
        <v>31</v>
      </c>
      <c r="Q105" s="171" t="str">
        <f>+$B$31</f>
        <v>MA</v>
      </c>
      <c r="R105" s="172" t="str">
        <f>+$C$31</f>
        <v>18</v>
      </c>
      <c r="S105" s="172" t="str">
        <f>+$D$31</f>
        <v>05</v>
      </c>
      <c r="T105" s="173">
        <f t="shared" si="0"/>
        <v>0.79166666666666663</v>
      </c>
      <c r="U105" s="171" t="str">
        <f t="shared" si="1"/>
        <v>CHUM</v>
      </c>
      <c r="V105" s="171" t="str">
        <f>+$G$31</f>
        <v>MÚSICA</v>
      </c>
      <c r="W105" s="171" t="str">
        <f>+$N$31</f>
        <v>Andrada Cativa Julio</v>
      </c>
      <c r="X105" s="171" t="str">
        <f>+$H$31</f>
        <v>Inst. Complementario I: Violín</v>
      </c>
      <c r="Y105" s="172">
        <f>+$I$31</f>
        <v>0</v>
      </c>
      <c r="Z105" s="171">
        <f>+$J$31</f>
        <v>0</v>
      </c>
      <c r="AA105" s="171">
        <f>+$K$31</f>
        <v>0</v>
      </c>
    </row>
    <row r="106" spans="16:27" ht="14.25">
      <c r="P106" s="256">
        <v>32</v>
      </c>
      <c r="Q106" s="171" t="str">
        <f>+$B$32</f>
        <v>VI</v>
      </c>
      <c r="R106" s="172" t="str">
        <f>+$C$32</f>
        <v>21</v>
      </c>
      <c r="S106" s="172" t="str">
        <f>+$D$32</f>
        <v>05</v>
      </c>
      <c r="T106" s="173">
        <f t="shared" si="0"/>
        <v>0.79166666666666663</v>
      </c>
      <c r="U106" s="171" t="str">
        <f t="shared" si="1"/>
        <v>CHUM</v>
      </c>
      <c r="V106" s="171" t="str">
        <f>+$G$32</f>
        <v>MÚSICA</v>
      </c>
      <c r="W106" s="171" t="str">
        <f>+$N$32</f>
        <v>Nieva Carlos</v>
      </c>
      <c r="X106" s="171" t="str">
        <f>+$H$32</f>
        <v>Formación Vocal y Canto</v>
      </c>
      <c r="Y106" s="171">
        <f>+$I$32</f>
        <v>0</v>
      </c>
      <c r="Z106" s="172">
        <f>+$J$32</f>
        <v>0</v>
      </c>
      <c r="AA106" s="171">
        <f>+$K$32</f>
        <v>0</v>
      </c>
    </row>
    <row r="107" spans="16:27" ht="14.25">
      <c r="P107" s="255">
        <v>12</v>
      </c>
      <c r="Q107" s="171" t="str">
        <f>+$B$12</f>
        <v>LU</v>
      </c>
      <c r="R107" s="172" t="str">
        <f>+$C$12</f>
        <v>17</v>
      </c>
      <c r="S107" s="172" t="str">
        <f>+$D$12</f>
        <v>05</v>
      </c>
      <c r="T107" s="173">
        <f>+$E$12</f>
        <v>0.79166666666666663</v>
      </c>
      <c r="U107" s="171" t="str">
        <f>+$F$12</f>
        <v>CHUM</v>
      </c>
      <c r="V107" s="171" t="str">
        <f>+$G$12</f>
        <v>DANZA</v>
      </c>
      <c r="W107" s="171" t="str">
        <f>+$O$12</f>
        <v>Ferreyra Andrea</v>
      </c>
      <c r="X107" s="171">
        <f>+$H$12</f>
        <v>0</v>
      </c>
      <c r="Y107" s="171" t="str">
        <f>+$I$12</f>
        <v>Didáctica General</v>
      </c>
      <c r="Z107" s="171">
        <f>+$J$12</f>
        <v>0</v>
      </c>
      <c r="AA107" s="171">
        <f>+$K$12</f>
        <v>0</v>
      </c>
    </row>
    <row r="108" spans="16:27" ht="14.25">
      <c r="P108" s="255">
        <v>13</v>
      </c>
      <c r="Q108" s="171" t="str">
        <f>+$B$13</f>
        <v>MI</v>
      </c>
      <c r="R108" s="172" t="str">
        <f>+$C$13</f>
        <v>19</v>
      </c>
      <c r="S108" s="172" t="str">
        <f>+$D$13</f>
        <v>05</v>
      </c>
      <c r="T108" s="173">
        <f t="shared" si="0"/>
        <v>0.79166666666666663</v>
      </c>
      <c r="U108" s="171" t="str">
        <f t="shared" si="1"/>
        <v>CHUM</v>
      </c>
      <c r="V108" s="171" t="str">
        <f>+$G$13</f>
        <v>DANZA</v>
      </c>
      <c r="W108" s="171" t="str">
        <f>+$O$13</f>
        <v>Maidana Carolina</v>
      </c>
      <c r="X108" s="172" t="str">
        <f>+$H$13</f>
        <v>Elementos y Cód. de la Danza</v>
      </c>
      <c r="Y108" s="172" t="str">
        <f>+$I$13</f>
        <v>Leng.Mus. Aplic. Leng. Cor</v>
      </c>
      <c r="Z108" s="172">
        <f>+$J$13</f>
        <v>0</v>
      </c>
      <c r="AA108" s="172">
        <f>+$K$13</f>
        <v>0</v>
      </c>
    </row>
    <row r="109" spans="16:27" ht="14.25">
      <c r="P109" s="255">
        <v>14</v>
      </c>
      <c r="Q109" s="171" t="str">
        <f>+$B$14</f>
        <v>VI</v>
      </c>
      <c r="R109" s="172" t="str">
        <f>+$C$14</f>
        <v>21</v>
      </c>
      <c r="S109" s="172" t="str">
        <f>+$D$14</f>
        <v>05</v>
      </c>
      <c r="T109" s="173">
        <f t="shared" ref="T109:T127" si="2">+$E$12</f>
        <v>0.79166666666666663</v>
      </c>
      <c r="U109" s="171" t="str">
        <f t="shared" ref="U109:U127" si="3">+$F$12</f>
        <v>CHUM</v>
      </c>
      <c r="V109" s="171" t="str">
        <f>+$G$14</f>
        <v>DANZA</v>
      </c>
      <c r="W109" s="171" t="str">
        <f>+$O$14</f>
        <v>Santucho Nancy</v>
      </c>
      <c r="X109" s="172">
        <f>+$H$14</f>
        <v>0</v>
      </c>
      <c r="Y109" s="172" t="str">
        <f>+$I$14</f>
        <v>Didáctica de la Danza II</v>
      </c>
      <c r="Z109" s="171" t="str">
        <f>+$J$14</f>
        <v>Imporv. e Interp. en Danza</v>
      </c>
      <c r="AA109" s="171">
        <f>+$K$14</f>
        <v>0</v>
      </c>
    </row>
    <row r="110" spans="16:27" ht="14.25">
      <c r="P110" s="255">
        <v>15</v>
      </c>
      <c r="Q110" s="171" t="str">
        <f>+$B$15</f>
        <v>LU</v>
      </c>
      <c r="R110" s="172" t="str">
        <f>+$C$15</f>
        <v>17</v>
      </c>
      <c r="S110" s="172" t="str">
        <f>+$D$15</f>
        <v>05</v>
      </c>
      <c r="T110" s="173">
        <f t="shared" si="2"/>
        <v>0.79166666666666663</v>
      </c>
      <c r="U110" s="171" t="str">
        <f t="shared" si="3"/>
        <v>CHUM</v>
      </c>
      <c r="V110" s="171" t="str">
        <f>+$G$15</f>
        <v>TEATRO</v>
      </c>
      <c r="W110" s="171" t="str">
        <f>+$O$15</f>
        <v>Ferreyra Andrea</v>
      </c>
      <c r="X110" s="171">
        <f>+$H$15</f>
        <v>0</v>
      </c>
      <c r="Y110" s="171" t="str">
        <f>+$I$15</f>
        <v>Sujeto de la Educación</v>
      </c>
      <c r="Z110" s="172">
        <f>+$J$15</f>
        <v>0</v>
      </c>
      <c r="AA110" s="171">
        <f>+$K$15</f>
        <v>0</v>
      </c>
    </row>
    <row r="111" spans="16:27" ht="14.25">
      <c r="P111" s="255">
        <v>16</v>
      </c>
      <c r="Q111" s="171" t="str">
        <f>+$B$16</f>
        <v>MA</v>
      </c>
      <c r="R111" s="172" t="str">
        <f>+$C$16</f>
        <v>18</v>
      </c>
      <c r="S111" s="172" t="str">
        <f>+$D$16</f>
        <v>05</v>
      </c>
      <c r="T111" s="173">
        <f t="shared" si="2"/>
        <v>0.79166666666666663</v>
      </c>
      <c r="U111" s="171" t="str">
        <f t="shared" si="3"/>
        <v>CHUM</v>
      </c>
      <c r="V111" s="171" t="str">
        <f>+$G$16</f>
        <v>TEATRO</v>
      </c>
      <c r="W111" s="171" t="str">
        <f>+$O$16</f>
        <v>Di Bárbaro Ariana</v>
      </c>
      <c r="X111" s="171">
        <f>+$H$16</f>
        <v>0</v>
      </c>
      <c r="Y111" s="172">
        <f>+$I$16</f>
        <v>0</v>
      </c>
      <c r="Z111" s="172" t="str">
        <f>+$J$16</f>
        <v>Hist. Politica de la  Educac.</v>
      </c>
      <c r="AA111" s="171">
        <f>+$K$16</f>
        <v>0</v>
      </c>
    </row>
    <row r="112" spans="16:27" ht="14.25">
      <c r="P112" s="255">
        <v>17</v>
      </c>
      <c r="Q112" s="171" t="str">
        <f>+$B$17</f>
        <v>MI</v>
      </c>
      <c r="R112" s="172" t="str">
        <f>+$C$17</f>
        <v>19</v>
      </c>
      <c r="S112" s="172" t="str">
        <f>+$D$17</f>
        <v>05</v>
      </c>
      <c r="T112" s="173">
        <f t="shared" si="2"/>
        <v>0.79166666666666663</v>
      </c>
      <c r="U112" s="171" t="str">
        <f t="shared" si="3"/>
        <v>CHUM</v>
      </c>
      <c r="V112" s="171" t="str">
        <f>+$G$17</f>
        <v>TEATRO</v>
      </c>
      <c r="W112" s="171" t="str">
        <f>+$O$17</f>
        <v>Silva Ramón</v>
      </c>
      <c r="X112" s="171">
        <f>+$H$17</f>
        <v>0</v>
      </c>
      <c r="Y112" s="171">
        <f>+$I$17</f>
        <v>0</v>
      </c>
      <c r="Z112" s="171" t="str">
        <f>+$J$17</f>
        <v>E.D.I.</v>
      </c>
      <c r="AA112" s="171" t="str">
        <f>+$K$17</f>
        <v>E.D.I.</v>
      </c>
    </row>
    <row r="113" spans="16:27" ht="14.25">
      <c r="P113" s="255">
        <v>18</v>
      </c>
      <c r="Q113" s="171" t="str">
        <f>+$B$18</f>
        <v>VI</v>
      </c>
      <c r="R113" s="172" t="str">
        <f>+$C$18</f>
        <v>21</v>
      </c>
      <c r="S113" s="172" t="str">
        <f>+$D$18</f>
        <v>05</v>
      </c>
      <c r="T113" s="173">
        <f t="shared" si="2"/>
        <v>0.79166666666666663</v>
      </c>
      <c r="U113" s="171" t="str">
        <f t="shared" si="3"/>
        <v>CHUM</v>
      </c>
      <c r="V113" s="171" t="str">
        <f>+$G$18</f>
        <v>TEATRO</v>
      </c>
      <c r="W113" s="171" t="str">
        <f>+$O$18</f>
        <v>Navarro Juan Pablo</v>
      </c>
      <c r="X113" s="171">
        <f>+$H$18</f>
        <v>0</v>
      </c>
      <c r="Y113" s="171" t="str">
        <f>+$I$18</f>
        <v>For.Corp.Vocal II</v>
      </c>
      <c r="Z113" s="171" t="str">
        <f>+$J$18</f>
        <v>Teoría Teatrales</v>
      </c>
      <c r="AA113" s="172" t="str">
        <f>+$K$18</f>
        <v xml:space="preserve">Op.Est. Teat. Objeto </v>
      </c>
    </row>
    <row r="114" spans="16:27" ht="14.25">
      <c r="P114" s="255">
        <v>19</v>
      </c>
      <c r="Q114" s="171" t="str">
        <f>+$B$19</f>
        <v>LU</v>
      </c>
      <c r="R114" s="172" t="str">
        <f>+$C$19</f>
        <v>17</v>
      </c>
      <c r="S114" s="172" t="str">
        <f>+$D$19</f>
        <v>05</v>
      </c>
      <c r="T114" s="173">
        <f t="shared" si="2"/>
        <v>0.79166666666666663</v>
      </c>
      <c r="U114" s="171" t="str">
        <f t="shared" si="3"/>
        <v>CHUM</v>
      </c>
      <c r="V114" s="171" t="str">
        <f>+$G$19</f>
        <v>INGLES</v>
      </c>
      <c r="W114" s="171" t="str">
        <f>+$O$19</f>
        <v>Fedeli Erica</v>
      </c>
      <c r="X114" s="171" t="str">
        <f>+$H$19</f>
        <v>Fonética I</v>
      </c>
      <c r="Y114" s="171" t="str">
        <f>+$I$19</f>
        <v>Leng. y Gramát. Española I</v>
      </c>
      <c r="Z114" s="171">
        <f>+$J$19</f>
        <v>0</v>
      </c>
      <c r="AA114" s="171">
        <f>+$K$19</f>
        <v>0</v>
      </c>
    </row>
    <row r="115" spans="16:27" ht="14.25">
      <c r="P115" s="255">
        <v>20</v>
      </c>
      <c r="Q115" s="171" t="str">
        <f>+$B$20</f>
        <v>MA</v>
      </c>
      <c r="R115" s="172" t="str">
        <f>+$C$20</f>
        <v>18</v>
      </c>
      <c r="S115" s="172" t="str">
        <f>+$D$20</f>
        <v>05</v>
      </c>
      <c r="T115" s="173">
        <f t="shared" si="2"/>
        <v>0.79166666666666663</v>
      </c>
      <c r="U115" s="171" t="str">
        <f t="shared" si="3"/>
        <v>CHUM</v>
      </c>
      <c r="V115" s="171" t="str">
        <f>+$G$20</f>
        <v>INGLES</v>
      </c>
      <c r="W115" s="171" t="str">
        <f>+$O$20</f>
        <v>Di Bárbaro Ariana</v>
      </c>
      <c r="X115" s="171">
        <f>+$H$20</f>
        <v>0</v>
      </c>
      <c r="Y115" s="171">
        <f>+$I$20</f>
        <v>0</v>
      </c>
      <c r="Z115" s="171">
        <f>+$J$20</f>
        <v>0</v>
      </c>
      <c r="AA115" s="171" t="str">
        <f>+$K$20</f>
        <v>Ética y Construc. Ciudad.</v>
      </c>
    </row>
    <row r="116" spans="16:27" ht="14.25">
      <c r="P116" s="255">
        <v>21</v>
      </c>
      <c r="Q116" s="171" t="str">
        <f>+$B$21</f>
        <v>MI</v>
      </c>
      <c r="R116" s="172" t="str">
        <f>+$C$21</f>
        <v>19</v>
      </c>
      <c r="S116" s="172" t="str">
        <f>+$D$21</f>
        <v>05</v>
      </c>
      <c r="T116" s="173">
        <f t="shared" si="2"/>
        <v>0.79166666666666663</v>
      </c>
      <c r="U116" s="171" t="str">
        <f t="shared" si="3"/>
        <v>CHUM</v>
      </c>
      <c r="V116" s="171" t="str">
        <f>+$G$21</f>
        <v>INGLES</v>
      </c>
      <c r="W116" s="171" t="str">
        <f>+$O$21</f>
        <v>Vaquel Fernando</v>
      </c>
      <c r="X116" s="171" t="str">
        <f>+$H$21</f>
        <v>Leng. y Gramática Española II</v>
      </c>
      <c r="Y116" s="171" t="str">
        <f>+$I$21</f>
        <v>Lengua Inglesa II</v>
      </c>
      <c r="Z116" s="171">
        <f>+$J$21</f>
        <v>0</v>
      </c>
      <c r="AA116" s="171">
        <f>+$K$21</f>
        <v>0</v>
      </c>
    </row>
    <row r="117" spans="16:27" ht="14.25">
      <c r="P117" s="255">
        <v>22</v>
      </c>
      <c r="Q117" s="171" t="str">
        <f>+$B$22</f>
        <v>JU</v>
      </c>
      <c r="R117" s="172" t="str">
        <f>+$C$22</f>
        <v>20</v>
      </c>
      <c r="S117" s="172" t="str">
        <f>+$D$22</f>
        <v>05</v>
      </c>
      <c r="T117" s="173">
        <f t="shared" si="2"/>
        <v>0.79166666666666663</v>
      </c>
      <c r="U117" s="171" t="str">
        <f t="shared" si="3"/>
        <v>CHUM</v>
      </c>
      <c r="V117" s="171" t="str">
        <f>+$G$22</f>
        <v>INGLES</v>
      </c>
      <c r="W117" s="171" t="str">
        <f>+$O$22</f>
        <v>Yañez Carla</v>
      </c>
      <c r="X117" s="171">
        <f>+$H$22</f>
        <v>0</v>
      </c>
      <c r="Y117" s="171" t="str">
        <f>+$I$22</f>
        <v>Literat. en Leng. Inglesa I</v>
      </c>
      <c r="Z117" s="172" t="str">
        <f>+$J$22</f>
        <v>Gramática Inglesa II</v>
      </c>
      <c r="AA117" s="171" t="str">
        <f>+$K$22</f>
        <v>Hist. Paises de Habla Inglesa</v>
      </c>
    </row>
    <row r="118" spans="16:27" ht="14.25">
      <c r="P118" s="255">
        <v>23</v>
      </c>
      <c r="Q118" s="171" t="str">
        <f>+$B$23</f>
        <v>VI</v>
      </c>
      <c r="R118" s="172" t="str">
        <f>+$C$23</f>
        <v>21</v>
      </c>
      <c r="S118" s="172" t="str">
        <f>+$D$23</f>
        <v>05</v>
      </c>
      <c r="T118" s="173">
        <f t="shared" si="2"/>
        <v>0.79166666666666663</v>
      </c>
      <c r="U118" s="171" t="str">
        <f t="shared" si="3"/>
        <v>CHUM</v>
      </c>
      <c r="V118" s="171" t="str">
        <f>+$G$23</f>
        <v>INGLES</v>
      </c>
      <c r="W118" s="171" t="str">
        <f>+$O$23</f>
        <v>Castillo Farías Viviana</v>
      </c>
      <c r="X118" s="171">
        <f>+$H$23</f>
        <v>0</v>
      </c>
      <c r="Y118" s="171" t="str">
        <f>+$I$23</f>
        <v>Didáctica Especial II</v>
      </c>
      <c r="Z118" s="171" t="str">
        <f>+$J$23</f>
        <v>Literat. en Lengua Inglesa II</v>
      </c>
      <c r="AA118" s="171" t="str">
        <f>+$K$23</f>
        <v xml:space="preserve">Lingüística </v>
      </c>
    </row>
    <row r="119" spans="16:27" ht="14.25">
      <c r="P119" s="255">
        <v>24</v>
      </c>
      <c r="Q119" s="171" t="str">
        <f>+$B$24</f>
        <v>LU</v>
      </c>
      <c r="R119" s="172" t="str">
        <f>+$C$24</f>
        <v>17</v>
      </c>
      <c r="S119" s="172" t="str">
        <f>+$D$24</f>
        <v>05</v>
      </c>
      <c r="T119" s="173">
        <f t="shared" si="2"/>
        <v>0.79166666666666663</v>
      </c>
      <c r="U119" s="171" t="str">
        <f t="shared" si="3"/>
        <v>CHUM</v>
      </c>
      <c r="V119" s="171" t="str">
        <f>+$G$24</f>
        <v>ENFER</v>
      </c>
      <c r="W119" s="171" t="str">
        <f>+$O$24</f>
        <v>Lobo Lorena</v>
      </c>
      <c r="X119" s="172" t="str">
        <f>+$H$24</f>
        <v>Biofísca</v>
      </c>
      <c r="Y119" s="171" t="str">
        <f>+$I$24</f>
        <v>Química y Bioquímica</v>
      </c>
      <c r="Z119" s="172" t="str">
        <f>+$J$24</f>
        <v>Historia de la Enfermeria</v>
      </c>
      <c r="AA119" s="171">
        <f>+$K$24</f>
        <v>0</v>
      </c>
    </row>
    <row r="120" spans="16:27" ht="14.25">
      <c r="P120" s="255">
        <v>25</v>
      </c>
      <c r="Q120" s="171" t="str">
        <f>+$B$25</f>
        <v>MA</v>
      </c>
      <c r="R120" s="172" t="str">
        <f>+$C$25</f>
        <v>18</v>
      </c>
      <c r="S120" s="172" t="str">
        <f>+$D$25</f>
        <v>05</v>
      </c>
      <c r="T120" s="173">
        <f t="shared" si="2"/>
        <v>0.79166666666666663</v>
      </c>
      <c r="U120" s="171" t="str">
        <f t="shared" si="3"/>
        <v>CHUM</v>
      </c>
      <c r="V120" s="171" t="str">
        <f>+$G$25</f>
        <v>ENFER</v>
      </c>
      <c r="W120" s="171" t="str">
        <f>+$O$25</f>
        <v>Barriento Ariel</v>
      </c>
      <c r="X120" s="171" t="str">
        <f>+$H$25</f>
        <v xml:space="preserve">Anatomomía  y  Fisiología I </v>
      </c>
      <c r="Y120" s="171">
        <f>+$I$25</f>
        <v>0</v>
      </c>
      <c r="Z120" s="171" t="str">
        <f>+$J$25</f>
        <v>Intr. Adm. Y Did.Salud</v>
      </c>
      <c r="AA120" s="171">
        <f>+$K$25</f>
        <v>0</v>
      </c>
    </row>
    <row r="121" spans="16:27" ht="14.25">
      <c r="P121" s="255">
        <v>26</v>
      </c>
      <c r="Q121" s="171" t="str">
        <f>+$B$26</f>
        <v>MI</v>
      </c>
      <c r="R121" s="172" t="str">
        <f>+$C$26</f>
        <v>19</v>
      </c>
      <c r="S121" s="171" t="str">
        <f>+$B$26</f>
        <v>MI</v>
      </c>
      <c r="T121" s="173">
        <f t="shared" si="2"/>
        <v>0.79166666666666663</v>
      </c>
      <c r="U121" s="171" t="str">
        <f t="shared" si="3"/>
        <v>CHUM</v>
      </c>
      <c r="V121" s="171" t="str">
        <f>+$G$26</f>
        <v>ENFER</v>
      </c>
      <c r="W121" s="171" t="str">
        <f>+$O$26</f>
        <v>Martoccia Analía</v>
      </c>
      <c r="X121" s="171" t="str">
        <f>+$H$26</f>
        <v>Nutrición</v>
      </c>
      <c r="Y121" s="171" t="str">
        <f>+$I$26</f>
        <v>Enfermería y Clínica Médica</v>
      </c>
      <c r="Z121" s="172">
        <f>+$J$26</f>
        <v>0</v>
      </c>
      <c r="AA121" s="172">
        <f>+$K$26</f>
        <v>0</v>
      </c>
    </row>
    <row r="122" spans="16:27" ht="14.25">
      <c r="P122" s="255">
        <v>27</v>
      </c>
      <c r="Q122" s="171" t="str">
        <f>+$B$27</f>
        <v>JU</v>
      </c>
      <c r="R122" s="172" t="str">
        <f>+$C$27</f>
        <v>20</v>
      </c>
      <c r="S122" s="172" t="str">
        <f>+$D$27</f>
        <v>05</v>
      </c>
      <c r="T122" s="173">
        <f t="shared" si="2"/>
        <v>0.79166666666666663</v>
      </c>
      <c r="U122" s="171" t="str">
        <f t="shared" si="3"/>
        <v>CHUM</v>
      </c>
      <c r="V122" s="171" t="str">
        <f>+$G$27</f>
        <v>ENFER</v>
      </c>
      <c r="W122" s="171" t="str">
        <f>+$O$27</f>
        <v>Carrazana  Yamila</v>
      </c>
      <c r="X122" s="172" t="str">
        <f>+$H$27</f>
        <v>Microbiología  y Parasitología</v>
      </c>
      <c r="Y122" s="171" t="str">
        <f>+$I$27</f>
        <v>Farmacología II</v>
      </c>
      <c r="Z122" s="171" t="str">
        <f>+$J$27</f>
        <v>Cuidados Enf. en Psiquiatria</v>
      </c>
      <c r="AA122" s="171">
        <f>+$K$27</f>
        <v>0</v>
      </c>
    </row>
    <row r="123" spans="16:27" ht="14.25">
      <c r="P123" s="255">
        <v>28</v>
      </c>
      <c r="Q123" s="171" t="str">
        <f>+$B$28</f>
        <v>VI</v>
      </c>
      <c r="R123" s="172" t="str">
        <f>+$C$28</f>
        <v>21</v>
      </c>
      <c r="S123" s="172" t="str">
        <f>+$D$28</f>
        <v>05</v>
      </c>
      <c r="T123" s="173">
        <f t="shared" si="2"/>
        <v>0.79166666666666663</v>
      </c>
      <c r="U123" s="171" t="str">
        <f t="shared" si="3"/>
        <v>CHUM</v>
      </c>
      <c r="V123" s="171" t="str">
        <f>+$G$28</f>
        <v>ENFER</v>
      </c>
      <c r="W123" s="171" t="str">
        <f>+$O$28</f>
        <v>Becerro Silvia</v>
      </c>
      <c r="X123" s="171" t="str">
        <f>+$H$28</f>
        <v xml:space="preserve">Anatomía y Fisiología II </v>
      </c>
      <c r="Y123" s="172" t="str">
        <f>+$I$28</f>
        <v>Cuid. en Enf.Clinic.y Quir.</v>
      </c>
      <c r="Z123" s="171" t="str">
        <f>+$J$28</f>
        <v>Salud Mental</v>
      </c>
      <c r="AA123" s="171">
        <f>+$K$28</f>
        <v>0</v>
      </c>
    </row>
    <row r="124" spans="16:27" ht="14.25">
      <c r="P124" s="255">
        <v>29</v>
      </c>
      <c r="Q124" s="171" t="str">
        <f>+$B$29</f>
        <v>MA</v>
      </c>
      <c r="R124" s="172" t="str">
        <f>+$C$29</f>
        <v>18</v>
      </c>
      <c r="S124" s="172" t="str">
        <f>+$D$29</f>
        <v>05</v>
      </c>
      <c r="T124" s="173">
        <f t="shared" si="2"/>
        <v>0.79166666666666663</v>
      </c>
      <c r="U124" s="171" t="str">
        <f t="shared" si="3"/>
        <v>CHUM</v>
      </c>
      <c r="V124" s="171" t="str">
        <f>+$G$29</f>
        <v>ADMINIST.</v>
      </c>
      <c r="W124" s="171" t="str">
        <f>+$O$29</f>
        <v>Roggia Laura</v>
      </c>
      <c r="X124" s="171">
        <f>+$H$29</f>
        <v>0</v>
      </c>
      <c r="Y124" s="172" t="str">
        <f>+$I$29</f>
        <v>Administración Pública II</v>
      </c>
      <c r="Z124" s="172">
        <f>+$J$29</f>
        <v>0</v>
      </c>
      <c r="AA124" s="172">
        <f>+$K$29</f>
        <v>0</v>
      </c>
    </row>
    <row r="125" spans="16:27" ht="14.25">
      <c r="P125" s="255">
        <v>30</v>
      </c>
      <c r="Q125" s="171" t="str">
        <f>+$B$30</f>
        <v>VI</v>
      </c>
      <c r="R125" s="172" t="str">
        <f>+$C$30</f>
        <v>21</v>
      </c>
      <c r="S125" s="172" t="str">
        <f>+$D$30</f>
        <v>05</v>
      </c>
      <c r="T125" s="173">
        <f t="shared" si="2"/>
        <v>0.79166666666666663</v>
      </c>
      <c r="U125" s="171" t="str">
        <f t="shared" si="3"/>
        <v>CHUM</v>
      </c>
      <c r="V125" s="171" t="str">
        <f>+$G$30</f>
        <v>ADMINIST.</v>
      </c>
      <c r="W125" s="171" t="str">
        <f>+$O$30</f>
        <v>Cardenes Patricia</v>
      </c>
      <c r="X125" s="171">
        <f>+$H$30</f>
        <v>0</v>
      </c>
      <c r="Y125" s="172" t="str">
        <f>+$I$30</f>
        <v>Estrc. Y Func. Org. Del Estado</v>
      </c>
      <c r="Z125" s="172">
        <f>+$J$30</f>
        <v>0</v>
      </c>
      <c r="AA125" s="172">
        <f>+$K$30</f>
        <v>0</v>
      </c>
    </row>
    <row r="126" spans="16:27" ht="14.25">
      <c r="P126" s="255">
        <v>31</v>
      </c>
      <c r="Q126" s="171" t="str">
        <f>+$B$31</f>
        <v>MA</v>
      </c>
      <c r="R126" s="172" t="str">
        <f>+$C$31</f>
        <v>18</v>
      </c>
      <c r="S126" s="172" t="str">
        <f>+$D$31</f>
        <v>05</v>
      </c>
      <c r="T126" s="173">
        <f t="shared" si="2"/>
        <v>0.79166666666666663</v>
      </c>
      <c r="U126" s="171" t="str">
        <f t="shared" si="3"/>
        <v>CHUM</v>
      </c>
      <c r="V126" s="171" t="str">
        <f>+$G$31</f>
        <v>MÚSICA</v>
      </c>
      <c r="W126" s="171" t="str">
        <f>+$O$31</f>
        <v>Nieto Iturre Delicia</v>
      </c>
      <c r="X126" s="171" t="str">
        <f>+$H$31</f>
        <v>Inst. Complementario I: Violín</v>
      </c>
      <c r="Y126" s="172">
        <f>+$I$31</f>
        <v>0</v>
      </c>
      <c r="Z126" s="171">
        <f>+$J$31</f>
        <v>0</v>
      </c>
      <c r="AA126" s="171">
        <f>+$K$31</f>
        <v>0</v>
      </c>
    </row>
    <row r="127" spans="16:27" ht="14.25">
      <c r="P127" s="255">
        <v>32</v>
      </c>
      <c r="Q127" s="171" t="str">
        <f>+$B$32</f>
        <v>VI</v>
      </c>
      <c r="R127" s="172" t="str">
        <f>+$C$32</f>
        <v>21</v>
      </c>
      <c r="S127" s="172" t="str">
        <f>+$D$32</f>
        <v>05</v>
      </c>
      <c r="T127" s="173">
        <f t="shared" si="2"/>
        <v>0.79166666666666663</v>
      </c>
      <c r="U127" s="171" t="str">
        <f t="shared" si="3"/>
        <v>CHUM</v>
      </c>
      <c r="V127" s="171" t="str">
        <f>+$G$32</f>
        <v>MÚSICA</v>
      </c>
      <c r="W127" s="171" t="str">
        <f>+$O$32</f>
        <v>Puy Alejandro</v>
      </c>
      <c r="X127" s="171" t="str">
        <f>+$H$32</f>
        <v>Formación Vocal y Canto</v>
      </c>
      <c r="Y127" s="171">
        <f>+$I$32</f>
        <v>0</v>
      </c>
      <c r="Z127" s="172">
        <f>+$J$32</f>
        <v>0</v>
      </c>
      <c r="AA127" s="171">
        <f>+$K$32</f>
        <v>0</v>
      </c>
    </row>
  </sheetData>
  <autoFilter ref="Q43:AA127"/>
  <sortState ref="B24:O28">
    <sortCondition ref="C24:C28"/>
  </sortState>
  <mergeCells count="7">
    <mergeCell ref="Q42:T42"/>
    <mergeCell ref="X42:AA42"/>
    <mergeCell ref="B8:O8"/>
    <mergeCell ref="L10:O11"/>
    <mergeCell ref="H10:K11"/>
    <mergeCell ref="B36:O36"/>
    <mergeCell ref="B10:G10"/>
  </mergeCells>
  <printOptions horizontalCentered="1" verticalCentered="1"/>
  <pageMargins left="0" right="0" top="0" bottom="0" header="0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2021-Exam. MAYO</vt:lpstr>
      <vt:lpstr>'2021-Exam. MAYO'!Área_de_impresión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Ovejero</cp:lastModifiedBy>
  <cp:lastPrinted>2020-02-11T21:54:38Z</cp:lastPrinted>
  <dcterms:created xsi:type="dcterms:W3CDTF">2001-03-16T19:53:53Z</dcterms:created>
  <dcterms:modified xsi:type="dcterms:W3CDTF">2021-05-12T23:28:20Z</dcterms:modified>
</cp:coreProperties>
</file>