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ouil\Music\"/>
    </mc:Choice>
  </mc:AlternateContent>
  <bookViews>
    <workbookView xWindow="0" yWindow="0" windowWidth="20490" windowHeight="7650"/>
  </bookViews>
  <sheets>
    <sheet name="JULIO . AGOSTO 2019" sheetId="32" r:id="rId1"/>
  </sheets>
  <definedNames>
    <definedName name="_xlnm._FilterDatabase" localSheetId="0" hidden="1">'JULIO . AGOSTO 2019'!$B$12:$O$59</definedName>
    <definedName name="_xlnm.Print_Area" localSheetId="0">'JULIO . AGOSTO 2019'!$A$4:$P$59</definedName>
    <definedName name="HORARIOS">#REF!</definedName>
  </definedNames>
  <calcPr calcId="162913"/>
</workbook>
</file>

<file path=xl/calcChain.xml><?xml version="1.0" encoding="utf-8"?>
<calcChain xmlns="http://schemas.openxmlformats.org/spreadsheetml/2006/main">
  <c r="L68" i="32" l="1"/>
  <c r="W213" i="32"/>
  <c r="W214" i="32"/>
  <c r="W212" i="32"/>
  <c r="W211" i="32"/>
  <c r="W210" i="32"/>
  <c r="W209" i="32"/>
  <c r="W208" i="32"/>
  <c r="W207" i="32"/>
  <c r="W206" i="32"/>
  <c r="W205" i="32"/>
  <c r="W204" i="32"/>
  <c r="W203" i="32"/>
  <c r="W202" i="32"/>
  <c r="W201" i="32"/>
  <c r="W200" i="32"/>
  <c r="W199" i="32"/>
  <c r="W198" i="32"/>
  <c r="W197" i="32"/>
  <c r="W196" i="32"/>
  <c r="W195" i="32"/>
  <c r="W194" i="32"/>
  <c r="W193" i="32"/>
  <c r="W192" i="32"/>
  <c r="W191" i="32"/>
  <c r="W190" i="32"/>
  <c r="W189" i="32"/>
  <c r="W188" i="32"/>
  <c r="W187" i="32"/>
  <c r="W186" i="32"/>
  <c r="W185" i="32"/>
  <c r="W184" i="32"/>
  <c r="W183" i="32"/>
  <c r="W182" i="32"/>
  <c r="W181" i="32"/>
  <c r="W180" i="32"/>
  <c r="W179" i="32"/>
  <c r="W178" i="32"/>
  <c r="W177" i="32"/>
  <c r="W176" i="32"/>
  <c r="W175" i="32"/>
  <c r="W174" i="32"/>
  <c r="W173" i="32"/>
  <c r="W172" i="32"/>
  <c r="W171" i="32"/>
  <c r="W170" i="32"/>
  <c r="W169" i="32"/>
  <c r="W168" i="32"/>
  <c r="W167" i="32"/>
  <c r="W166" i="32"/>
  <c r="W165" i="32"/>
  <c r="W164" i="32"/>
  <c r="W163" i="32"/>
  <c r="W162" i="32"/>
  <c r="W161" i="32"/>
  <c r="W160" i="32"/>
  <c r="W159" i="32"/>
  <c r="W158" i="32"/>
  <c r="W157" i="32"/>
  <c r="W156" i="32"/>
  <c r="W155" i="32"/>
  <c r="W154" i="32"/>
  <c r="W153" i="32"/>
  <c r="W152" i="32"/>
  <c r="W151" i="32"/>
  <c r="W150" i="32"/>
  <c r="W149" i="32"/>
  <c r="W148" i="32"/>
  <c r="W147" i="32"/>
  <c r="W146" i="32"/>
  <c r="W145" i="32"/>
  <c r="W144" i="32"/>
  <c r="W143" i="32"/>
  <c r="W142" i="32"/>
  <c r="W141" i="32"/>
  <c r="W140" i="32"/>
  <c r="W139" i="32"/>
  <c r="W138" i="32"/>
  <c r="W137" i="32"/>
  <c r="W136" i="32"/>
  <c r="W135" i="32"/>
  <c r="W134" i="32"/>
  <c r="W133" i="32"/>
  <c r="W132" i="32"/>
  <c r="W131" i="32"/>
  <c r="W130" i="32"/>
  <c r="W129" i="32"/>
  <c r="W128" i="32"/>
  <c r="W127" i="32"/>
  <c r="W126" i="32"/>
  <c r="W125" i="32"/>
  <c r="W124" i="32"/>
  <c r="W123" i="32"/>
  <c r="W122" i="32"/>
  <c r="W121" i="32"/>
  <c r="W120" i="32"/>
  <c r="W119" i="32"/>
  <c r="W118" i="32"/>
  <c r="W117" i="32"/>
  <c r="W116" i="32"/>
  <c r="W115" i="32"/>
  <c r="W114" i="32"/>
  <c r="W113" i="32"/>
  <c r="W112" i="32"/>
  <c r="W111" i="32"/>
  <c r="W110" i="32"/>
  <c r="W109" i="32"/>
  <c r="W108" i="32"/>
  <c r="W107" i="32"/>
  <c r="W106" i="32"/>
  <c r="W105" i="32"/>
  <c r="W104" i="32"/>
  <c r="W103" i="32"/>
  <c r="W102" i="32"/>
  <c r="W101" i="32"/>
  <c r="W100" i="32"/>
  <c r="W99" i="32"/>
  <c r="W98" i="32"/>
  <c r="W97" i="32"/>
  <c r="W96" i="32"/>
  <c r="W95" i="32"/>
  <c r="W94" i="32"/>
  <c r="W93" i="32"/>
  <c r="W92" i="32"/>
  <c r="W91" i="32"/>
  <c r="W90" i="32"/>
  <c r="W89" i="32"/>
  <c r="W88" i="32"/>
  <c r="W87" i="32"/>
  <c r="W86" i="32"/>
  <c r="W85" i="32"/>
  <c r="W84" i="32"/>
  <c r="W83" i="32"/>
  <c r="W82" i="32"/>
  <c r="W81" i="32"/>
  <c r="W80" i="32"/>
  <c r="W79" i="32"/>
  <c r="W78" i="32"/>
  <c r="W77" i="32"/>
  <c r="W76" i="32"/>
  <c r="W75" i="32"/>
  <c r="W74" i="32"/>
  <c r="W73" i="32"/>
  <c r="W72" i="32"/>
  <c r="W71" i="32"/>
  <c r="W70" i="32"/>
  <c r="W69" i="32"/>
  <c r="W68" i="32"/>
  <c r="W67" i="32"/>
  <c r="W66" i="32"/>
  <c r="W65" i="32"/>
  <c r="W64" i="32"/>
  <c r="W63" i="32"/>
  <c r="Q63" i="32"/>
  <c r="Q64" i="32"/>
  <c r="Q65" i="32"/>
  <c r="Q66" i="32"/>
  <c r="Q67" i="32"/>
  <c r="Q68" i="32"/>
  <c r="Q69" i="32"/>
  <c r="Q70" i="32"/>
  <c r="Q71" i="32"/>
  <c r="Q72" i="32"/>
  <c r="Q73" i="32"/>
  <c r="Q74" i="32"/>
  <c r="Q75" i="32"/>
  <c r="Q76" i="32"/>
  <c r="Q77" i="32"/>
  <c r="Q78" i="32"/>
  <c r="Q79" i="32"/>
  <c r="Q80" i="32"/>
  <c r="Q81" i="32"/>
  <c r="Q82" i="32"/>
  <c r="Q83" i="32"/>
  <c r="Q84" i="32"/>
  <c r="Q85" i="32"/>
  <c r="Q86" i="32"/>
  <c r="Q87" i="32"/>
  <c r="Q88" i="32"/>
  <c r="Q89" i="32"/>
  <c r="Q90" i="32"/>
  <c r="Q91" i="32"/>
  <c r="Q92" i="32"/>
  <c r="Q93" i="32"/>
  <c r="Q94" i="32"/>
  <c r="Q95" i="32"/>
  <c r="Q96" i="32"/>
  <c r="Q97" i="32"/>
  <c r="Q98" i="32"/>
  <c r="Q99" i="32"/>
  <c r="Q100" i="32"/>
  <c r="AA214" i="32"/>
  <c r="AA213" i="32"/>
  <c r="AA212" i="32"/>
  <c r="AA211" i="32"/>
  <c r="AA210" i="32"/>
  <c r="AA209" i="32"/>
  <c r="AA208" i="32"/>
  <c r="AA207" i="32"/>
  <c r="AA206" i="32"/>
  <c r="AA205" i="32"/>
  <c r="AA204" i="32"/>
  <c r="AA203" i="32"/>
  <c r="AA202" i="32"/>
  <c r="AA201" i="32"/>
  <c r="AA200" i="32"/>
  <c r="AA199" i="32"/>
  <c r="AA198" i="32"/>
  <c r="AA197" i="32"/>
  <c r="AA196" i="32"/>
  <c r="AA195" i="32"/>
  <c r="AA194" i="32"/>
  <c r="AA193" i="32"/>
  <c r="AA192" i="32"/>
  <c r="AA191" i="32"/>
  <c r="AA190" i="32"/>
  <c r="AA189" i="32"/>
  <c r="AA188" i="32"/>
  <c r="AA187" i="32"/>
  <c r="AA186" i="32"/>
  <c r="AA185" i="32"/>
  <c r="AA184" i="32"/>
  <c r="AA183" i="32"/>
  <c r="AA182" i="32"/>
  <c r="AA181" i="32"/>
  <c r="AA180" i="32"/>
  <c r="AA179" i="32"/>
  <c r="AA178" i="32"/>
  <c r="AA177" i="32"/>
  <c r="AA176" i="32"/>
  <c r="AA175" i="32"/>
  <c r="AA174" i="32"/>
  <c r="AA173" i="32"/>
  <c r="AA172" i="32"/>
  <c r="AA171" i="32"/>
  <c r="AA170" i="32"/>
  <c r="AA169" i="32"/>
  <c r="AA168" i="32"/>
  <c r="AA167" i="32"/>
  <c r="AA166" i="32"/>
  <c r="AA165" i="32"/>
  <c r="AA164" i="32"/>
  <c r="AA163" i="32"/>
  <c r="AA162" i="32"/>
  <c r="AA161" i="32"/>
  <c r="AA160" i="32"/>
  <c r="AA159" i="32"/>
  <c r="AA158" i="32"/>
  <c r="AA157" i="32"/>
  <c r="AA156" i="32"/>
  <c r="AA155" i="32"/>
  <c r="AA154" i="32"/>
  <c r="AA153" i="32"/>
  <c r="AA152" i="32"/>
  <c r="AA151" i="32"/>
  <c r="AA150" i="32"/>
  <c r="AA149" i="32"/>
  <c r="AA148" i="32"/>
  <c r="AA147" i="32"/>
  <c r="AA146" i="32"/>
  <c r="AA145" i="32"/>
  <c r="AA144" i="32"/>
  <c r="AA143" i="32"/>
  <c r="AA142" i="32"/>
  <c r="AA141" i="32"/>
  <c r="AA140" i="32"/>
  <c r="AA139" i="32"/>
  <c r="AA138" i="32"/>
  <c r="AA137" i="32"/>
  <c r="AA136" i="32"/>
  <c r="AA135" i="32"/>
  <c r="AA134" i="32"/>
  <c r="AA133" i="32"/>
  <c r="AA132" i="32"/>
  <c r="AA131" i="32"/>
  <c r="AA130" i="32"/>
  <c r="AA129" i="32"/>
  <c r="AA128" i="32"/>
  <c r="AA127" i="32"/>
  <c r="AA126" i="32"/>
  <c r="AA125" i="32"/>
  <c r="AA124" i="32"/>
  <c r="AA123" i="32"/>
  <c r="AA122" i="32"/>
  <c r="AA121" i="32"/>
  <c r="AA120" i="32"/>
  <c r="AA119" i="32"/>
  <c r="AA118" i="32"/>
  <c r="AA117" i="32"/>
  <c r="AA116" i="32"/>
  <c r="AA115" i="32"/>
  <c r="AA114" i="32"/>
  <c r="AA113" i="32"/>
  <c r="AA112" i="32"/>
  <c r="AA111" i="32"/>
  <c r="AA110" i="32"/>
  <c r="AA109" i="32"/>
  <c r="AA108" i="32"/>
  <c r="AA107" i="32"/>
  <c r="AA106" i="32"/>
  <c r="AA105" i="32"/>
  <c r="AA104" i="32"/>
  <c r="AA103" i="32"/>
  <c r="AA102" i="32"/>
  <c r="AA101" i="32"/>
  <c r="AA100" i="32"/>
  <c r="AA99" i="32"/>
  <c r="AA98" i="32"/>
  <c r="AA97" i="32"/>
  <c r="AA96" i="32"/>
  <c r="AA95" i="32"/>
  <c r="AA94" i="32"/>
  <c r="AA93" i="32"/>
  <c r="AA92" i="32"/>
  <c r="AA91" i="32"/>
  <c r="AA90" i="32"/>
  <c r="AA89" i="32"/>
  <c r="AA88" i="32"/>
  <c r="AA87" i="32"/>
  <c r="AA86" i="32"/>
  <c r="AA85" i="32"/>
  <c r="AA84" i="32"/>
  <c r="AA83" i="32"/>
  <c r="AA82" i="32"/>
  <c r="AA81" i="32"/>
  <c r="AA80" i="32"/>
  <c r="AA79" i="32"/>
  <c r="AA78" i="32"/>
  <c r="AA77" i="32"/>
  <c r="AA76" i="32"/>
  <c r="AA75" i="32"/>
  <c r="AA74" i="32"/>
  <c r="AA73" i="32"/>
  <c r="AA72" i="32"/>
  <c r="AA71" i="32"/>
  <c r="AA70" i="32"/>
  <c r="AA69" i="32"/>
  <c r="AA68" i="32"/>
  <c r="AA67" i="32"/>
  <c r="AA66" i="32"/>
  <c r="AA65" i="32"/>
  <c r="AA64" i="32"/>
  <c r="AA63" i="32"/>
  <c r="Z214" i="32"/>
  <c r="Z213" i="32"/>
  <c r="Z212" i="32"/>
  <c r="Z211" i="32"/>
  <c r="Z210" i="32"/>
  <c r="Z209" i="32"/>
  <c r="Z208" i="32"/>
  <c r="Z207" i="32"/>
  <c r="Z206" i="32"/>
  <c r="Z205" i="32"/>
  <c r="Z204" i="32"/>
  <c r="Z203" i="32"/>
  <c r="Z202" i="32"/>
  <c r="Z201" i="32"/>
  <c r="Z200" i="32"/>
  <c r="Z199" i="32"/>
  <c r="Z198" i="32"/>
  <c r="Z197" i="32"/>
  <c r="Z196" i="32"/>
  <c r="Z195" i="32"/>
  <c r="Z194" i="32"/>
  <c r="Z193" i="32"/>
  <c r="Z192" i="32"/>
  <c r="Z191" i="32"/>
  <c r="Z190" i="32"/>
  <c r="Z189" i="32"/>
  <c r="Z188" i="32"/>
  <c r="Z187" i="32"/>
  <c r="Z186" i="32"/>
  <c r="Z185" i="32"/>
  <c r="Z184" i="32"/>
  <c r="Z183" i="32"/>
  <c r="Z182" i="32"/>
  <c r="Z181" i="32"/>
  <c r="Z180" i="32"/>
  <c r="Z179" i="32"/>
  <c r="Z178" i="32"/>
  <c r="Z177" i="32"/>
  <c r="Z176" i="32"/>
  <c r="Z175" i="32"/>
  <c r="Z174" i="32"/>
  <c r="Z173" i="32"/>
  <c r="Z172" i="32"/>
  <c r="Z171" i="32"/>
  <c r="Z170" i="32"/>
  <c r="Z169" i="32"/>
  <c r="Z168" i="32"/>
  <c r="Z167" i="32"/>
  <c r="Z166" i="32"/>
  <c r="Z165" i="32"/>
  <c r="Z164" i="32"/>
  <c r="Z163" i="32"/>
  <c r="Z162" i="32"/>
  <c r="Z161" i="32"/>
  <c r="Z160" i="32"/>
  <c r="Z159" i="32"/>
  <c r="Z158" i="32"/>
  <c r="Z157" i="32"/>
  <c r="Z156" i="32"/>
  <c r="Z155" i="32"/>
  <c r="Z154" i="32"/>
  <c r="Z153" i="32"/>
  <c r="Z152" i="32"/>
  <c r="Z151" i="32"/>
  <c r="Z150" i="32"/>
  <c r="Z149" i="32"/>
  <c r="Z148" i="32"/>
  <c r="Z147" i="32"/>
  <c r="Z146" i="32"/>
  <c r="Z145" i="32"/>
  <c r="Z144" i="32"/>
  <c r="Z143" i="32"/>
  <c r="Z142" i="32"/>
  <c r="Z141" i="32"/>
  <c r="Z140" i="32"/>
  <c r="Z139" i="32"/>
  <c r="Z138" i="32"/>
  <c r="Z137" i="32"/>
  <c r="Z136" i="32"/>
  <c r="Z135" i="32"/>
  <c r="Z134" i="32"/>
  <c r="Z133" i="32"/>
  <c r="Z132" i="32"/>
  <c r="Z131" i="32"/>
  <c r="Z130" i="32"/>
  <c r="Z129" i="32"/>
  <c r="Z128" i="32"/>
  <c r="Z127" i="32"/>
  <c r="Z126" i="32"/>
  <c r="Z125" i="32"/>
  <c r="Z124" i="32"/>
  <c r="Z123" i="32"/>
  <c r="Z122" i="32"/>
  <c r="Z121" i="32"/>
  <c r="Z120" i="32"/>
  <c r="Z119" i="32"/>
  <c r="Z118" i="32"/>
  <c r="Z117" i="32"/>
  <c r="Z116" i="32"/>
  <c r="Z115" i="32"/>
  <c r="Z114" i="32"/>
  <c r="Z113" i="32"/>
  <c r="Z112" i="32"/>
  <c r="Z111" i="32"/>
  <c r="Z110" i="32"/>
  <c r="Z109" i="32"/>
  <c r="Z108" i="32"/>
  <c r="Z107" i="32"/>
  <c r="Z106" i="32"/>
  <c r="Z105" i="32"/>
  <c r="Z104" i="32"/>
  <c r="Z103" i="32"/>
  <c r="Z102" i="32"/>
  <c r="Z101" i="32"/>
  <c r="Z100" i="32"/>
  <c r="Z99" i="32"/>
  <c r="Z98" i="32"/>
  <c r="Z97" i="32"/>
  <c r="Z96" i="32"/>
  <c r="Z95" i="32"/>
  <c r="Z94" i="32"/>
  <c r="Z93" i="32"/>
  <c r="Z92" i="32"/>
  <c r="Z91" i="32"/>
  <c r="Z90" i="32"/>
  <c r="Z89" i="32"/>
  <c r="Z88" i="32"/>
  <c r="Z87" i="32"/>
  <c r="Z86" i="32"/>
  <c r="Z85" i="32"/>
  <c r="Z84" i="32"/>
  <c r="Z83" i="32"/>
  <c r="Z82" i="32"/>
  <c r="Z81" i="32"/>
  <c r="Z80" i="32"/>
  <c r="Z79" i="32"/>
  <c r="Z78" i="32"/>
  <c r="Z77" i="32"/>
  <c r="Z76" i="32"/>
  <c r="Z75" i="32"/>
  <c r="Z74" i="32"/>
  <c r="Z73" i="32"/>
  <c r="Z72" i="32"/>
  <c r="Z71" i="32"/>
  <c r="Z70" i="32"/>
  <c r="Z69" i="32"/>
  <c r="Z68" i="32"/>
  <c r="Z67" i="32"/>
  <c r="Z66" i="32"/>
  <c r="Z65" i="32"/>
  <c r="Z64" i="32"/>
  <c r="Z63" i="32"/>
  <c r="Y214" i="32"/>
  <c r="Y213" i="32"/>
  <c r="Y212" i="32"/>
  <c r="Y211" i="32"/>
  <c r="Y210" i="32"/>
  <c r="Y209" i="32"/>
  <c r="Y208" i="32"/>
  <c r="Y207" i="32"/>
  <c r="Y206" i="32"/>
  <c r="Y205" i="32"/>
  <c r="Y204" i="32"/>
  <c r="Y203" i="32"/>
  <c r="Y202" i="32"/>
  <c r="Y201" i="32"/>
  <c r="Y200" i="32"/>
  <c r="Y199" i="32"/>
  <c r="Y198" i="32"/>
  <c r="Y197" i="32"/>
  <c r="Y196" i="32"/>
  <c r="Y195" i="32"/>
  <c r="Y194" i="32"/>
  <c r="Y193" i="32"/>
  <c r="Y192" i="32"/>
  <c r="Y191" i="32"/>
  <c r="Y190" i="32"/>
  <c r="Y189" i="32"/>
  <c r="Y188" i="32"/>
  <c r="Y187" i="32"/>
  <c r="Y186" i="32"/>
  <c r="Y185" i="32"/>
  <c r="Y184" i="32"/>
  <c r="Y183" i="32"/>
  <c r="Y182" i="32"/>
  <c r="Y181" i="32"/>
  <c r="Y180" i="32"/>
  <c r="Y179" i="32"/>
  <c r="Y178" i="32"/>
  <c r="Y177" i="32"/>
  <c r="Y176" i="32"/>
  <c r="Y175" i="32"/>
  <c r="Y174" i="32"/>
  <c r="Y173" i="32"/>
  <c r="Y172" i="32"/>
  <c r="Y171" i="32"/>
  <c r="Y170" i="32"/>
  <c r="Y169" i="32"/>
  <c r="Y168" i="32"/>
  <c r="Y167" i="32"/>
  <c r="Y166" i="32"/>
  <c r="Y165" i="32"/>
  <c r="Y164" i="32"/>
  <c r="Y163" i="32"/>
  <c r="Y162" i="32"/>
  <c r="Y161" i="32"/>
  <c r="Y160" i="32"/>
  <c r="Y159" i="32"/>
  <c r="Y158" i="32"/>
  <c r="Y157" i="32"/>
  <c r="Y156" i="32"/>
  <c r="Y155" i="32"/>
  <c r="Y154" i="32"/>
  <c r="Y153" i="32"/>
  <c r="Y152" i="32"/>
  <c r="Y151" i="32"/>
  <c r="Y150" i="32"/>
  <c r="Y149" i="32"/>
  <c r="Y148" i="32"/>
  <c r="Y147" i="32"/>
  <c r="Y146" i="32"/>
  <c r="Y145" i="32"/>
  <c r="Y144" i="32"/>
  <c r="Y143" i="32"/>
  <c r="Y142" i="32"/>
  <c r="Y141" i="32"/>
  <c r="Y140" i="32"/>
  <c r="Y139" i="32"/>
  <c r="Y138" i="32"/>
  <c r="Y137" i="32"/>
  <c r="Y136" i="32"/>
  <c r="Y135" i="32"/>
  <c r="Y134" i="32"/>
  <c r="Y133" i="32"/>
  <c r="Y132" i="32"/>
  <c r="Y131" i="32"/>
  <c r="Y130" i="32"/>
  <c r="Y129" i="32"/>
  <c r="Y128" i="32"/>
  <c r="Y127" i="32"/>
  <c r="Y126" i="32"/>
  <c r="Y125" i="32"/>
  <c r="Y124" i="32"/>
  <c r="Y123" i="32"/>
  <c r="Y122" i="32"/>
  <c r="Y121" i="32"/>
  <c r="Y120" i="32"/>
  <c r="Y119" i="32"/>
  <c r="Y118" i="32"/>
  <c r="Y117" i="32"/>
  <c r="Y116" i="32"/>
  <c r="Y115" i="32"/>
  <c r="Y114" i="32"/>
  <c r="Y113" i="32"/>
  <c r="Y112" i="32"/>
  <c r="Y111" i="32"/>
  <c r="Y110" i="32"/>
  <c r="Y109" i="32"/>
  <c r="Y108" i="32"/>
  <c r="Y107" i="32"/>
  <c r="Y106" i="32"/>
  <c r="Y105" i="32"/>
  <c r="Y104" i="32"/>
  <c r="Y103" i="32"/>
  <c r="Y102" i="32"/>
  <c r="Y101" i="32"/>
  <c r="Y100" i="32"/>
  <c r="Y99" i="32"/>
  <c r="Y98" i="32"/>
  <c r="Y97" i="32"/>
  <c r="Y96" i="32"/>
  <c r="Y95" i="32"/>
  <c r="Y94" i="32"/>
  <c r="Y93" i="32"/>
  <c r="Y92" i="32"/>
  <c r="Y91" i="32"/>
  <c r="Y90" i="32"/>
  <c r="Y89" i="32"/>
  <c r="Y88" i="32"/>
  <c r="Y87" i="32"/>
  <c r="Y86" i="32"/>
  <c r="Y85" i="32"/>
  <c r="Y84" i="32"/>
  <c r="Y83" i="32"/>
  <c r="Y82" i="32"/>
  <c r="Y81" i="32"/>
  <c r="Y80" i="32"/>
  <c r="Y79" i="32"/>
  <c r="Y78" i="32"/>
  <c r="Y77" i="32"/>
  <c r="Y76" i="32"/>
  <c r="Y75" i="32"/>
  <c r="Y74" i="32"/>
  <c r="Y73" i="32"/>
  <c r="Y72" i="32"/>
  <c r="Y71" i="32"/>
  <c r="Y70" i="32"/>
  <c r="Y69" i="32"/>
  <c r="Y68" i="32"/>
  <c r="Y67" i="32"/>
  <c r="Y66" i="32"/>
  <c r="Y65" i="32"/>
  <c r="Y64" i="32"/>
  <c r="Y63" i="32"/>
  <c r="X214" i="32"/>
  <c r="X213" i="32"/>
  <c r="X212" i="32"/>
  <c r="X211" i="32"/>
  <c r="X210" i="32"/>
  <c r="X209" i="32"/>
  <c r="X208" i="32"/>
  <c r="X207" i="32"/>
  <c r="X206" i="32"/>
  <c r="X205" i="32"/>
  <c r="X204" i="32"/>
  <c r="X203" i="32"/>
  <c r="X202" i="32"/>
  <c r="X201" i="32"/>
  <c r="X200" i="32"/>
  <c r="X199" i="32"/>
  <c r="X198" i="32"/>
  <c r="X197" i="32"/>
  <c r="X196" i="32"/>
  <c r="X195" i="32"/>
  <c r="X194" i="32"/>
  <c r="X193" i="32"/>
  <c r="X192" i="32"/>
  <c r="X191" i="32"/>
  <c r="X190" i="32"/>
  <c r="X189" i="32"/>
  <c r="X188" i="32"/>
  <c r="X187" i="32"/>
  <c r="X186" i="32"/>
  <c r="X185" i="32"/>
  <c r="X184" i="32"/>
  <c r="X183" i="32"/>
  <c r="X182" i="32"/>
  <c r="X181" i="32"/>
  <c r="X180" i="32"/>
  <c r="X179" i="32"/>
  <c r="X178" i="32"/>
  <c r="X177" i="32"/>
  <c r="X176" i="32"/>
  <c r="X175" i="32"/>
  <c r="X174" i="32"/>
  <c r="X173" i="32"/>
  <c r="X172" i="32"/>
  <c r="X171" i="32"/>
  <c r="X170" i="32"/>
  <c r="X169" i="32"/>
  <c r="X168" i="32"/>
  <c r="X167" i="32"/>
  <c r="X166" i="32"/>
  <c r="X165" i="32"/>
  <c r="X164" i="32"/>
  <c r="X163" i="32"/>
  <c r="X162" i="32"/>
  <c r="X161" i="32"/>
  <c r="X160" i="32"/>
  <c r="X159" i="32"/>
  <c r="X158" i="32"/>
  <c r="X157" i="32"/>
  <c r="X156" i="32"/>
  <c r="X155" i="32"/>
  <c r="X154" i="32"/>
  <c r="X153" i="32"/>
  <c r="X152" i="32"/>
  <c r="X151" i="32"/>
  <c r="X150" i="32"/>
  <c r="X149" i="32"/>
  <c r="X148" i="32"/>
  <c r="X147" i="32"/>
  <c r="X146" i="32"/>
  <c r="X145" i="32"/>
  <c r="X144" i="32"/>
  <c r="X143" i="32"/>
  <c r="X142" i="32"/>
  <c r="X141" i="32"/>
  <c r="X140" i="32"/>
  <c r="X139" i="32"/>
  <c r="X138" i="32"/>
  <c r="X137" i="32"/>
  <c r="X136" i="32"/>
  <c r="X135" i="32"/>
  <c r="X134" i="32"/>
  <c r="X133" i="32"/>
  <c r="X132" i="32"/>
  <c r="X131" i="32"/>
  <c r="X130" i="32"/>
  <c r="X129" i="32"/>
  <c r="X128" i="32"/>
  <c r="X127" i="32"/>
  <c r="X126" i="32"/>
  <c r="X125" i="32"/>
  <c r="X124" i="32"/>
  <c r="X123" i="32"/>
  <c r="X122" i="32"/>
  <c r="X121" i="32"/>
  <c r="X120" i="32"/>
  <c r="X119" i="32"/>
  <c r="X118" i="32"/>
  <c r="X117" i="32"/>
  <c r="X116" i="32"/>
  <c r="X115" i="32"/>
  <c r="X114" i="32"/>
  <c r="X113" i="32"/>
  <c r="X112" i="32"/>
  <c r="X111" i="32"/>
  <c r="X110" i="32"/>
  <c r="X109" i="32"/>
  <c r="X108" i="32"/>
  <c r="X107" i="32"/>
  <c r="X106" i="32"/>
  <c r="X105" i="32"/>
  <c r="X104" i="32"/>
  <c r="X103" i="32"/>
  <c r="X102" i="32"/>
  <c r="X101" i="32"/>
  <c r="X100" i="32"/>
  <c r="X99" i="32"/>
  <c r="X98" i="32"/>
  <c r="X97" i="32"/>
  <c r="X96" i="32"/>
  <c r="X95" i="32"/>
  <c r="X94" i="32"/>
  <c r="X93" i="32"/>
  <c r="X92" i="32"/>
  <c r="X91" i="32"/>
  <c r="X90" i="32"/>
  <c r="X89" i="32"/>
  <c r="X88" i="32"/>
  <c r="X87" i="32"/>
  <c r="X86" i="32"/>
  <c r="X85" i="32"/>
  <c r="X84" i="32"/>
  <c r="X83" i="32"/>
  <c r="X82" i="32"/>
  <c r="X81" i="32"/>
  <c r="X80" i="32"/>
  <c r="X79" i="32"/>
  <c r="X78" i="32"/>
  <c r="X77" i="32"/>
  <c r="X76" i="32"/>
  <c r="X75" i="32"/>
  <c r="X74" i="32"/>
  <c r="X73" i="32"/>
  <c r="X72" i="32"/>
  <c r="X71" i="32"/>
  <c r="X70" i="32"/>
  <c r="X69" i="32"/>
  <c r="X68" i="32"/>
  <c r="X67" i="32"/>
  <c r="X66" i="32"/>
  <c r="X65" i="32"/>
  <c r="X64" i="32"/>
  <c r="X63" i="32"/>
  <c r="V214" i="32"/>
  <c r="V213" i="32"/>
  <c r="V212" i="32"/>
  <c r="V211" i="32"/>
  <c r="V210" i="32"/>
  <c r="V209" i="32"/>
  <c r="V208" i="32"/>
  <c r="V207" i="32"/>
  <c r="V206" i="32"/>
  <c r="V205" i="32"/>
  <c r="V204" i="32"/>
  <c r="V203" i="32"/>
  <c r="V202" i="32"/>
  <c r="V201" i="32"/>
  <c r="V200" i="32"/>
  <c r="V199" i="32"/>
  <c r="V198" i="32"/>
  <c r="V197" i="32"/>
  <c r="V196" i="32"/>
  <c r="V195" i="32"/>
  <c r="V194" i="32"/>
  <c r="V193" i="32"/>
  <c r="V192" i="32"/>
  <c r="V191" i="32"/>
  <c r="V190" i="32"/>
  <c r="V189" i="32"/>
  <c r="V188" i="32"/>
  <c r="V187" i="32"/>
  <c r="V186" i="32"/>
  <c r="V185" i="32"/>
  <c r="V184" i="32"/>
  <c r="V183" i="32"/>
  <c r="V182" i="32"/>
  <c r="V181" i="32"/>
  <c r="V180" i="32"/>
  <c r="V179" i="32"/>
  <c r="V178" i="32"/>
  <c r="V177" i="32"/>
  <c r="V176" i="32"/>
  <c r="V175" i="32"/>
  <c r="V174" i="32"/>
  <c r="V173" i="32"/>
  <c r="V172" i="32"/>
  <c r="V171" i="32"/>
  <c r="V170" i="32"/>
  <c r="V169" i="32"/>
  <c r="V168" i="32"/>
  <c r="V167" i="32"/>
  <c r="V166" i="32"/>
  <c r="V165" i="32"/>
  <c r="V164" i="32"/>
  <c r="V163" i="32"/>
  <c r="V162" i="32"/>
  <c r="V161" i="32"/>
  <c r="V160" i="32"/>
  <c r="V159" i="32"/>
  <c r="V158" i="32"/>
  <c r="V157" i="32"/>
  <c r="V156" i="32"/>
  <c r="V155" i="32"/>
  <c r="V154" i="32"/>
  <c r="V153" i="32"/>
  <c r="V152" i="32"/>
  <c r="V151" i="32"/>
  <c r="V150" i="32"/>
  <c r="V149" i="32"/>
  <c r="V148" i="32"/>
  <c r="V147" i="32"/>
  <c r="V146" i="32"/>
  <c r="V145" i="32"/>
  <c r="V144" i="32"/>
  <c r="V143" i="32"/>
  <c r="V142" i="32"/>
  <c r="V141" i="32"/>
  <c r="V140" i="32"/>
  <c r="V139" i="32"/>
  <c r="V138" i="32"/>
  <c r="V137" i="32"/>
  <c r="V136" i="32"/>
  <c r="V135" i="32"/>
  <c r="V134" i="32"/>
  <c r="V133" i="32"/>
  <c r="V132" i="32"/>
  <c r="V131" i="32"/>
  <c r="V130" i="32"/>
  <c r="V129" i="32"/>
  <c r="V128" i="32"/>
  <c r="V127" i="32"/>
  <c r="V126" i="32"/>
  <c r="V125" i="32"/>
  <c r="V124" i="32"/>
  <c r="V123" i="32"/>
  <c r="V122" i="32"/>
  <c r="V121" i="32"/>
  <c r="V120" i="32"/>
  <c r="V119" i="32"/>
  <c r="V118" i="32"/>
  <c r="V117" i="32"/>
  <c r="V116" i="32"/>
  <c r="V115" i="32"/>
  <c r="V114" i="32"/>
  <c r="V113" i="32"/>
  <c r="V112" i="32"/>
  <c r="V111" i="32"/>
  <c r="V110" i="32"/>
  <c r="V109" i="32"/>
  <c r="V108" i="32"/>
  <c r="V107" i="32"/>
  <c r="V106" i="32"/>
  <c r="V105" i="32"/>
  <c r="V104" i="32"/>
  <c r="V103" i="32"/>
  <c r="V102" i="32"/>
  <c r="V101" i="32"/>
  <c r="V100" i="32"/>
  <c r="V99" i="32"/>
  <c r="V98" i="32"/>
  <c r="V97" i="32"/>
  <c r="V96" i="32"/>
  <c r="V95" i="32"/>
  <c r="V94" i="32"/>
  <c r="V93" i="32"/>
  <c r="V92" i="32"/>
  <c r="V91" i="32"/>
  <c r="V90" i="32"/>
  <c r="V89" i="32"/>
  <c r="V88" i="32"/>
  <c r="V87" i="32"/>
  <c r="V86" i="32"/>
  <c r="V85" i="32"/>
  <c r="V84" i="32"/>
  <c r="V83" i="32"/>
  <c r="V82" i="32"/>
  <c r="V81" i="32"/>
  <c r="V80" i="32"/>
  <c r="V79" i="32"/>
  <c r="V78" i="32"/>
  <c r="V77" i="32"/>
  <c r="V76" i="32"/>
  <c r="V75" i="32"/>
  <c r="V74" i="32"/>
  <c r="V73" i="32"/>
  <c r="V72" i="32"/>
  <c r="V71" i="32"/>
  <c r="V70" i="32"/>
  <c r="V69" i="32"/>
  <c r="V68" i="32"/>
  <c r="V67" i="32"/>
  <c r="V66" i="32"/>
  <c r="V65" i="32"/>
  <c r="V64" i="32"/>
  <c r="V63" i="32"/>
  <c r="U214" i="32"/>
  <c r="U213" i="32"/>
  <c r="U212" i="32"/>
  <c r="U211" i="32"/>
  <c r="U210" i="32"/>
  <c r="U209" i="32"/>
  <c r="U208" i="32"/>
  <c r="U207" i="32"/>
  <c r="U206" i="32"/>
  <c r="U205" i="32"/>
  <c r="U204" i="32"/>
  <c r="U203" i="32"/>
  <c r="U202" i="32"/>
  <c r="U201" i="32"/>
  <c r="U200" i="32"/>
  <c r="U199" i="32"/>
  <c r="U198" i="32"/>
  <c r="U197" i="32"/>
  <c r="U196" i="32"/>
  <c r="U195" i="32"/>
  <c r="U194" i="32"/>
  <c r="U193" i="32"/>
  <c r="U192" i="32"/>
  <c r="U191" i="32"/>
  <c r="U190" i="32"/>
  <c r="U189" i="32"/>
  <c r="U188" i="32"/>
  <c r="U187" i="32"/>
  <c r="U186" i="32"/>
  <c r="U185" i="32"/>
  <c r="U184" i="32"/>
  <c r="U183" i="32"/>
  <c r="U182" i="32"/>
  <c r="U181" i="32"/>
  <c r="U180" i="32"/>
  <c r="U179" i="32"/>
  <c r="U178" i="32"/>
  <c r="U177" i="32"/>
  <c r="U176" i="32"/>
  <c r="U175" i="32"/>
  <c r="U174" i="32"/>
  <c r="U173" i="32"/>
  <c r="U172" i="32"/>
  <c r="U171" i="32"/>
  <c r="U170" i="32"/>
  <c r="U169" i="32"/>
  <c r="U168" i="32"/>
  <c r="U167" i="32"/>
  <c r="U166" i="32"/>
  <c r="U165" i="32"/>
  <c r="U164" i="32"/>
  <c r="U163" i="32"/>
  <c r="U162" i="32"/>
  <c r="U161" i="32"/>
  <c r="U160" i="32"/>
  <c r="U159" i="32"/>
  <c r="U158" i="32"/>
  <c r="U157" i="32"/>
  <c r="U156" i="32"/>
  <c r="U155" i="32"/>
  <c r="U154" i="32"/>
  <c r="U153" i="32"/>
  <c r="U152" i="32"/>
  <c r="U151" i="32"/>
  <c r="U150" i="32"/>
  <c r="U149" i="32"/>
  <c r="U148" i="32"/>
  <c r="U147" i="32"/>
  <c r="U146" i="32"/>
  <c r="U145" i="32"/>
  <c r="U144" i="32"/>
  <c r="U143" i="32"/>
  <c r="U142" i="32"/>
  <c r="U141" i="32"/>
  <c r="U140" i="32"/>
  <c r="U139" i="32"/>
  <c r="U138" i="32"/>
  <c r="U137" i="32"/>
  <c r="U136" i="32"/>
  <c r="U135" i="32"/>
  <c r="U134" i="32"/>
  <c r="U133" i="32"/>
  <c r="U132" i="32"/>
  <c r="U131" i="32"/>
  <c r="U130" i="32"/>
  <c r="U129" i="32"/>
  <c r="U128" i="32"/>
  <c r="U127" i="32"/>
  <c r="U126" i="32"/>
  <c r="U125" i="32"/>
  <c r="U124" i="32"/>
  <c r="U123" i="32"/>
  <c r="U122" i="32"/>
  <c r="U121" i="32"/>
  <c r="U120" i="32"/>
  <c r="U119" i="32"/>
  <c r="U118" i="32"/>
  <c r="U117" i="32"/>
  <c r="U116" i="32"/>
  <c r="U115" i="32"/>
  <c r="U114" i="32"/>
  <c r="U113" i="32"/>
  <c r="U112" i="32"/>
  <c r="U111" i="32"/>
  <c r="U110" i="32"/>
  <c r="U109" i="32"/>
  <c r="U108" i="32"/>
  <c r="U107" i="32"/>
  <c r="U106" i="32"/>
  <c r="U105" i="32"/>
  <c r="U104" i="32"/>
  <c r="U103" i="32"/>
  <c r="U102" i="32"/>
  <c r="U101" i="32"/>
  <c r="U100" i="32"/>
  <c r="U99" i="32"/>
  <c r="U98" i="32"/>
  <c r="U97" i="32"/>
  <c r="U96" i="32"/>
  <c r="U95" i="32"/>
  <c r="U94" i="32"/>
  <c r="U93" i="32"/>
  <c r="U92" i="32"/>
  <c r="U91" i="32"/>
  <c r="U90" i="32"/>
  <c r="U89" i="32"/>
  <c r="U88" i="32"/>
  <c r="U87" i="32"/>
  <c r="U86" i="32"/>
  <c r="U85" i="32"/>
  <c r="U84" i="32"/>
  <c r="U83" i="32"/>
  <c r="U82" i="32"/>
  <c r="U81" i="32"/>
  <c r="U80" i="32"/>
  <c r="U79" i="32"/>
  <c r="U78" i="32"/>
  <c r="U77" i="32"/>
  <c r="U76" i="32"/>
  <c r="U75" i="32"/>
  <c r="U74" i="32"/>
  <c r="U73" i="32"/>
  <c r="U72" i="32"/>
  <c r="U71" i="32"/>
  <c r="U70" i="32"/>
  <c r="U69" i="32"/>
  <c r="U68" i="32"/>
  <c r="U67" i="32"/>
  <c r="U66" i="32"/>
  <c r="U65" i="32"/>
  <c r="U64" i="32"/>
  <c r="U63" i="32"/>
  <c r="T214" i="32"/>
  <c r="T213" i="32"/>
  <c r="T212" i="32"/>
  <c r="T211" i="32"/>
  <c r="T210" i="32"/>
  <c r="T209" i="32"/>
  <c r="T208" i="32"/>
  <c r="T207" i="32"/>
  <c r="T206" i="32"/>
  <c r="T205" i="32"/>
  <c r="T204" i="32"/>
  <c r="T203" i="32"/>
  <c r="T202" i="32"/>
  <c r="T201" i="32"/>
  <c r="T200" i="32"/>
  <c r="T199" i="32"/>
  <c r="T198" i="32"/>
  <c r="T197" i="32"/>
  <c r="T196" i="32"/>
  <c r="T195" i="32"/>
  <c r="T194" i="32"/>
  <c r="T193" i="32"/>
  <c r="T192" i="32"/>
  <c r="T191" i="32"/>
  <c r="T190" i="32"/>
  <c r="T189" i="32"/>
  <c r="T188" i="32"/>
  <c r="T187" i="32"/>
  <c r="T186" i="32"/>
  <c r="T185" i="32"/>
  <c r="T184" i="32"/>
  <c r="T183" i="32"/>
  <c r="T182" i="32"/>
  <c r="T181" i="32"/>
  <c r="T180" i="32"/>
  <c r="T179" i="32"/>
  <c r="T178" i="32"/>
  <c r="T177" i="32"/>
  <c r="T176" i="32"/>
  <c r="T175" i="32"/>
  <c r="T174" i="32"/>
  <c r="T173" i="32"/>
  <c r="T172" i="32"/>
  <c r="T171" i="32"/>
  <c r="T170" i="32"/>
  <c r="T169" i="32"/>
  <c r="T168" i="32"/>
  <c r="T167" i="32"/>
  <c r="T166" i="32"/>
  <c r="T165" i="32"/>
  <c r="T164" i="32"/>
  <c r="T163" i="32"/>
  <c r="T162" i="32"/>
  <c r="T161" i="32"/>
  <c r="T160" i="32"/>
  <c r="T159" i="32"/>
  <c r="T158" i="32"/>
  <c r="T157" i="32"/>
  <c r="T156" i="32"/>
  <c r="T155" i="32"/>
  <c r="T154" i="32"/>
  <c r="T153" i="32"/>
  <c r="T152" i="32"/>
  <c r="T151" i="32"/>
  <c r="T150" i="32"/>
  <c r="T149" i="32"/>
  <c r="T148" i="32"/>
  <c r="T147" i="32"/>
  <c r="T146" i="32"/>
  <c r="T145" i="32"/>
  <c r="T144" i="32"/>
  <c r="T143" i="32"/>
  <c r="T142" i="32"/>
  <c r="T141" i="32"/>
  <c r="T140" i="32"/>
  <c r="T139" i="32"/>
  <c r="T138" i="32"/>
  <c r="T137" i="32"/>
  <c r="T136" i="32"/>
  <c r="T135" i="32"/>
  <c r="T134" i="32"/>
  <c r="T133" i="32"/>
  <c r="T132" i="32"/>
  <c r="T131" i="32"/>
  <c r="T130" i="32"/>
  <c r="T129" i="32"/>
  <c r="T128" i="32"/>
  <c r="T127" i="32"/>
  <c r="T126" i="32"/>
  <c r="T125" i="32"/>
  <c r="T124" i="32"/>
  <c r="T123" i="32"/>
  <c r="T122" i="32"/>
  <c r="T121" i="32"/>
  <c r="T120" i="32"/>
  <c r="T119" i="32"/>
  <c r="T118" i="32"/>
  <c r="T117" i="32"/>
  <c r="T116" i="32"/>
  <c r="T115" i="32"/>
  <c r="T114" i="32"/>
  <c r="T113" i="32"/>
  <c r="T112" i="32"/>
  <c r="T111" i="32"/>
  <c r="T110" i="32"/>
  <c r="T109" i="32"/>
  <c r="T108" i="32"/>
  <c r="T107" i="32"/>
  <c r="T106" i="32"/>
  <c r="T105" i="32"/>
  <c r="T104" i="32"/>
  <c r="T103" i="32"/>
  <c r="T102" i="32"/>
  <c r="T101" i="32"/>
  <c r="T100" i="32"/>
  <c r="T99" i="32"/>
  <c r="T98" i="32"/>
  <c r="T97" i="32"/>
  <c r="T96" i="32"/>
  <c r="T95" i="32"/>
  <c r="T94" i="32"/>
  <c r="T93" i="32"/>
  <c r="T92" i="32"/>
  <c r="T91" i="32"/>
  <c r="T90" i="32"/>
  <c r="T89" i="32"/>
  <c r="T88" i="32"/>
  <c r="T87" i="32"/>
  <c r="T86" i="32"/>
  <c r="T85" i="32"/>
  <c r="T84" i="32"/>
  <c r="T83" i="32"/>
  <c r="T82" i="32"/>
  <c r="T81" i="32"/>
  <c r="T80" i="32"/>
  <c r="T79" i="32"/>
  <c r="T78" i="32"/>
  <c r="T77" i="32"/>
  <c r="T76" i="32"/>
  <c r="T75" i="32"/>
  <c r="T74" i="32"/>
  <c r="T73" i="32"/>
  <c r="T72" i="32"/>
  <c r="T71" i="32"/>
  <c r="T70" i="32"/>
  <c r="T69" i="32"/>
  <c r="T68" i="32"/>
  <c r="T67" i="32"/>
  <c r="T66" i="32"/>
  <c r="T65" i="32"/>
  <c r="T64" i="32"/>
  <c r="T63" i="32"/>
  <c r="S214" i="32"/>
  <c r="S213" i="32"/>
  <c r="S212" i="32"/>
  <c r="S211" i="32"/>
  <c r="S210" i="32"/>
  <c r="S209" i="32"/>
  <c r="S208" i="32"/>
  <c r="S207" i="32"/>
  <c r="S206" i="32"/>
  <c r="S205" i="32"/>
  <c r="S204" i="32"/>
  <c r="S203" i="32"/>
  <c r="S202" i="32"/>
  <c r="S201" i="32"/>
  <c r="S200" i="32"/>
  <c r="S199" i="32"/>
  <c r="S198" i="32"/>
  <c r="S197" i="32"/>
  <c r="S196" i="32"/>
  <c r="S195" i="32"/>
  <c r="S194" i="32"/>
  <c r="S193" i="32"/>
  <c r="S192" i="32"/>
  <c r="S191" i="32"/>
  <c r="S190" i="32"/>
  <c r="S189" i="32"/>
  <c r="S188" i="32"/>
  <c r="S187" i="32"/>
  <c r="S186" i="32"/>
  <c r="S185" i="32"/>
  <c r="S184" i="32"/>
  <c r="S183" i="32"/>
  <c r="S182" i="32"/>
  <c r="S181" i="32"/>
  <c r="S180" i="32"/>
  <c r="S179" i="32"/>
  <c r="S178" i="32"/>
  <c r="S177" i="32"/>
  <c r="S176" i="32"/>
  <c r="S175" i="32"/>
  <c r="S174" i="32"/>
  <c r="S173" i="32"/>
  <c r="S172" i="32"/>
  <c r="S171" i="32"/>
  <c r="S170" i="32"/>
  <c r="S169" i="32"/>
  <c r="S168" i="32"/>
  <c r="S167" i="32"/>
  <c r="S166" i="32"/>
  <c r="S165" i="32"/>
  <c r="S164" i="32"/>
  <c r="S163" i="32"/>
  <c r="S162" i="32"/>
  <c r="S161" i="32"/>
  <c r="S160" i="32"/>
  <c r="S159" i="32"/>
  <c r="S158" i="32"/>
  <c r="S157" i="32"/>
  <c r="S156" i="32"/>
  <c r="S155" i="32"/>
  <c r="S154" i="32"/>
  <c r="S153" i="32"/>
  <c r="S152" i="32"/>
  <c r="S151" i="32"/>
  <c r="S150" i="32"/>
  <c r="S149" i="32"/>
  <c r="S148" i="32"/>
  <c r="S147" i="32"/>
  <c r="S146" i="32"/>
  <c r="S145" i="32"/>
  <c r="S144" i="32"/>
  <c r="S143" i="32"/>
  <c r="S142" i="32"/>
  <c r="S141" i="32"/>
  <c r="S140" i="32"/>
  <c r="S139" i="32"/>
  <c r="S138" i="32"/>
  <c r="S137" i="32"/>
  <c r="S136" i="32"/>
  <c r="S135" i="32"/>
  <c r="S134" i="32"/>
  <c r="S133" i="32"/>
  <c r="S132" i="32"/>
  <c r="S131" i="32"/>
  <c r="S130" i="32"/>
  <c r="S129" i="32"/>
  <c r="S128" i="32"/>
  <c r="S127" i="32"/>
  <c r="S126" i="32"/>
  <c r="S125" i="32"/>
  <c r="S124" i="32"/>
  <c r="S123" i="32"/>
  <c r="S122" i="32"/>
  <c r="S121" i="32"/>
  <c r="S120" i="32"/>
  <c r="S119" i="32"/>
  <c r="S118" i="32"/>
  <c r="S117" i="32"/>
  <c r="S116" i="32"/>
  <c r="S115" i="32"/>
  <c r="S114" i="32"/>
  <c r="S113" i="32"/>
  <c r="S112" i="32"/>
  <c r="S111" i="32"/>
  <c r="S110" i="32"/>
  <c r="S109" i="32"/>
  <c r="S108" i="32"/>
  <c r="S107" i="32"/>
  <c r="S106" i="32"/>
  <c r="S105" i="32"/>
  <c r="S104" i="32"/>
  <c r="S103" i="32"/>
  <c r="S102" i="32"/>
  <c r="S101" i="32"/>
  <c r="S100" i="32"/>
  <c r="S99" i="32"/>
  <c r="S98" i="32"/>
  <c r="S97" i="32"/>
  <c r="S96" i="32"/>
  <c r="S95" i="32"/>
  <c r="S94" i="32"/>
  <c r="S93" i="32"/>
  <c r="S92" i="32"/>
  <c r="S91" i="32"/>
  <c r="S90" i="32"/>
  <c r="S89" i="32"/>
  <c r="S88" i="32"/>
  <c r="S87" i="32"/>
  <c r="S86" i="32"/>
  <c r="S85" i="32"/>
  <c r="S84" i="32"/>
  <c r="S83" i="32"/>
  <c r="S82" i="32"/>
  <c r="S81" i="32"/>
  <c r="S80" i="32"/>
  <c r="S79" i="32"/>
  <c r="S78" i="32"/>
  <c r="S77" i="32"/>
  <c r="S76" i="32"/>
  <c r="S75" i="32"/>
  <c r="S74" i="32"/>
  <c r="S73" i="32"/>
  <c r="S72" i="32"/>
  <c r="S71" i="32"/>
  <c r="S70" i="32"/>
  <c r="S69" i="32"/>
  <c r="S68" i="32"/>
  <c r="S67" i="32"/>
  <c r="S66" i="32"/>
  <c r="S65" i="32"/>
  <c r="S64" i="32"/>
  <c r="S63" i="32"/>
  <c r="R214" i="32"/>
  <c r="R213" i="32"/>
  <c r="R212" i="32"/>
  <c r="R211" i="32"/>
  <c r="R210" i="32"/>
  <c r="R209" i="32"/>
  <c r="R208" i="32"/>
  <c r="R207" i="32"/>
  <c r="R206" i="32"/>
  <c r="R205" i="32"/>
  <c r="R204" i="32"/>
  <c r="R203" i="32"/>
  <c r="R202" i="32"/>
  <c r="R201" i="32"/>
  <c r="R200" i="32"/>
  <c r="R199" i="32"/>
  <c r="R198" i="32"/>
  <c r="R197" i="32"/>
  <c r="R196" i="32"/>
  <c r="R195" i="32"/>
  <c r="R194" i="32"/>
  <c r="R193" i="32"/>
  <c r="R192" i="32"/>
  <c r="R191" i="32"/>
  <c r="R190" i="32"/>
  <c r="R189" i="32"/>
  <c r="R188" i="32"/>
  <c r="R187" i="32"/>
  <c r="R186" i="32"/>
  <c r="R185" i="32"/>
  <c r="R184" i="32"/>
  <c r="R183" i="32"/>
  <c r="R182" i="32"/>
  <c r="R181" i="32"/>
  <c r="R180" i="32"/>
  <c r="R179" i="32"/>
  <c r="R178" i="32"/>
  <c r="R177" i="32"/>
  <c r="R176" i="32"/>
  <c r="R175" i="32"/>
  <c r="R174" i="32"/>
  <c r="R173" i="32"/>
  <c r="R172" i="32"/>
  <c r="R171" i="32"/>
  <c r="R170" i="32"/>
  <c r="R169" i="32"/>
  <c r="R168" i="32"/>
  <c r="R167" i="32"/>
  <c r="R166" i="32"/>
  <c r="R165" i="32"/>
  <c r="R164" i="32"/>
  <c r="R163" i="32"/>
  <c r="R162" i="32"/>
  <c r="R161" i="32"/>
  <c r="R160" i="32"/>
  <c r="R159" i="32"/>
  <c r="R158" i="32"/>
  <c r="R157" i="32"/>
  <c r="R156" i="32"/>
  <c r="R155" i="32"/>
  <c r="R154" i="32"/>
  <c r="R153" i="32"/>
  <c r="R152" i="32"/>
  <c r="R151" i="32"/>
  <c r="R150" i="32"/>
  <c r="R149" i="32"/>
  <c r="R148" i="32"/>
  <c r="R147" i="32"/>
  <c r="R146" i="32"/>
  <c r="R145" i="32"/>
  <c r="R144" i="32"/>
  <c r="R143" i="32"/>
  <c r="R142" i="32"/>
  <c r="R141" i="32"/>
  <c r="R140" i="32"/>
  <c r="R139" i="32"/>
  <c r="R138" i="32"/>
  <c r="R137" i="32"/>
  <c r="R136" i="32"/>
  <c r="R135" i="32"/>
  <c r="R134" i="32"/>
  <c r="R133" i="32"/>
  <c r="R132" i="32"/>
  <c r="R131" i="32"/>
  <c r="R130" i="32"/>
  <c r="R129" i="32"/>
  <c r="R128" i="32"/>
  <c r="R127" i="32"/>
  <c r="R126" i="32"/>
  <c r="R125" i="32"/>
  <c r="R124" i="32"/>
  <c r="R123" i="32"/>
  <c r="R122" i="32"/>
  <c r="R121" i="32"/>
  <c r="R120" i="32"/>
  <c r="R119" i="32"/>
  <c r="R118" i="32"/>
  <c r="R117" i="32"/>
  <c r="R116" i="32"/>
  <c r="R115" i="32"/>
  <c r="R114" i="32"/>
  <c r="R113" i="32"/>
  <c r="R112" i="32"/>
  <c r="R111" i="32"/>
  <c r="R110" i="32"/>
  <c r="R109" i="32"/>
  <c r="R108" i="32"/>
  <c r="R107" i="32"/>
  <c r="R106" i="32"/>
  <c r="R105" i="32"/>
  <c r="R104" i="32"/>
  <c r="R103" i="32"/>
  <c r="R102" i="32"/>
  <c r="R101" i="32"/>
  <c r="R100" i="32"/>
  <c r="R99" i="32"/>
  <c r="R98" i="32"/>
  <c r="R97" i="32"/>
  <c r="R96" i="32"/>
  <c r="R95" i="32"/>
  <c r="R94" i="32"/>
  <c r="R93" i="32"/>
  <c r="R92" i="32"/>
  <c r="R91" i="32"/>
  <c r="R90" i="32"/>
  <c r="R89" i="32"/>
  <c r="R88" i="32"/>
  <c r="R87" i="32"/>
  <c r="R86" i="32"/>
  <c r="R85" i="32"/>
  <c r="R84" i="32"/>
  <c r="R83" i="32"/>
  <c r="R82" i="32"/>
  <c r="R81" i="32"/>
  <c r="R80" i="32"/>
  <c r="R79" i="32"/>
  <c r="R78" i="32"/>
  <c r="R77" i="32"/>
  <c r="R76" i="32"/>
  <c r="R75" i="32"/>
  <c r="R74" i="32"/>
  <c r="R73" i="32"/>
  <c r="R72" i="32"/>
  <c r="R71" i="32"/>
  <c r="R70" i="32"/>
  <c r="R69" i="32"/>
  <c r="R68" i="32"/>
  <c r="R67" i="32"/>
  <c r="R66" i="32"/>
  <c r="R65" i="32"/>
  <c r="R64" i="32"/>
  <c r="R63" i="32"/>
  <c r="Q214" i="32"/>
  <c r="Q213" i="32"/>
  <c r="Q212" i="32"/>
  <c r="Q211" i="32"/>
  <c r="Q210" i="32"/>
  <c r="Q209" i="32"/>
  <c r="Q208" i="32"/>
  <c r="Q207" i="32"/>
  <c r="Q206" i="32"/>
  <c r="Q205" i="32"/>
  <c r="Q204" i="32"/>
  <c r="Q203" i="32"/>
  <c r="Q202" i="32"/>
  <c r="Q201" i="32"/>
  <c r="Q200" i="32"/>
  <c r="Q199" i="32"/>
  <c r="Q198" i="32"/>
  <c r="Q197" i="32"/>
  <c r="Q196" i="32"/>
  <c r="Q195" i="32"/>
  <c r="Q194" i="32"/>
  <c r="Q193" i="32"/>
  <c r="Q192" i="32"/>
  <c r="Q191" i="32"/>
  <c r="Q190" i="32"/>
  <c r="Q189" i="32"/>
  <c r="Q188" i="32"/>
  <c r="Q187" i="32"/>
  <c r="Q186" i="32"/>
  <c r="Q185" i="32"/>
  <c r="Q184" i="32"/>
  <c r="Q183" i="32"/>
  <c r="Q182" i="32"/>
  <c r="Q181" i="32"/>
  <c r="Q180" i="32"/>
  <c r="Q179" i="32"/>
  <c r="Q178" i="32"/>
  <c r="Q177" i="32"/>
  <c r="Q176" i="32"/>
  <c r="Q175" i="32"/>
  <c r="Q174" i="32"/>
  <c r="Q173" i="32"/>
  <c r="Q172" i="32"/>
  <c r="Q171" i="32"/>
  <c r="Q170" i="32"/>
  <c r="Q169" i="32"/>
  <c r="Q168" i="32"/>
  <c r="Q167" i="32"/>
  <c r="Q166" i="32"/>
  <c r="Q165" i="32"/>
  <c r="Q164" i="32"/>
  <c r="Q163" i="32"/>
  <c r="Q162" i="32"/>
  <c r="Q161" i="32"/>
  <c r="Q160" i="32"/>
  <c r="Q159" i="32"/>
  <c r="Q158" i="32"/>
  <c r="Q157" i="32"/>
  <c r="Q156" i="32"/>
  <c r="Q155" i="32"/>
  <c r="Q154" i="32"/>
  <c r="Q153" i="32"/>
  <c r="Q152" i="32"/>
  <c r="Q151" i="32"/>
  <c r="Q150" i="32"/>
  <c r="Q149" i="32"/>
  <c r="Q148" i="32"/>
  <c r="Q147" i="32"/>
  <c r="Q146" i="32"/>
  <c r="Q145" i="32"/>
  <c r="Q144" i="32"/>
  <c r="Q143" i="32"/>
  <c r="Q142" i="32"/>
  <c r="Q141" i="32"/>
  <c r="Q140" i="32"/>
  <c r="Q139" i="32"/>
  <c r="Q138" i="32"/>
  <c r="Q137" i="32"/>
  <c r="Q136" i="32"/>
  <c r="Q135" i="32"/>
  <c r="Q134" i="32"/>
  <c r="Q133" i="32"/>
  <c r="Q132" i="32"/>
  <c r="Q131" i="32"/>
  <c r="Q130" i="32"/>
  <c r="Q129" i="32"/>
  <c r="Q128" i="32"/>
  <c r="Q127" i="32"/>
  <c r="Q126" i="32"/>
  <c r="Q125" i="32"/>
  <c r="Q124" i="32"/>
  <c r="Q123" i="32"/>
  <c r="Q122" i="32"/>
  <c r="Q121" i="32"/>
  <c r="Q120" i="32"/>
  <c r="Q119" i="32"/>
  <c r="Q118" i="32"/>
  <c r="Q117" i="32"/>
  <c r="Q116" i="32"/>
  <c r="Q115" i="32"/>
  <c r="Q114" i="32"/>
  <c r="Q113" i="32"/>
  <c r="Q112" i="32"/>
  <c r="Q111" i="32"/>
  <c r="Q110" i="32"/>
  <c r="Q109" i="32"/>
  <c r="Q108" i="32"/>
  <c r="Q107" i="32"/>
  <c r="Q106" i="32"/>
  <c r="Q105" i="32"/>
  <c r="Q104" i="32"/>
  <c r="Q103" i="32"/>
  <c r="Q102" i="32"/>
  <c r="Q101" i="32"/>
</calcChain>
</file>

<file path=xl/sharedStrings.xml><?xml version="1.0" encoding="utf-8"?>
<sst xmlns="http://schemas.openxmlformats.org/spreadsheetml/2006/main" count="547" uniqueCount="276">
  <si>
    <t>M</t>
  </si>
  <si>
    <t>Hora</t>
  </si>
  <si>
    <t>Sede</t>
  </si>
  <si>
    <t>Carrera</t>
  </si>
  <si>
    <t>Modificado día   /     /</t>
  </si>
  <si>
    <t>Módulo/Taller (Año)</t>
  </si>
  <si>
    <t>INTEGRANTES</t>
  </si>
  <si>
    <t>D</t>
  </si>
  <si>
    <t>1º</t>
  </si>
  <si>
    <t>2º</t>
  </si>
  <si>
    <t>Ver Referencias</t>
  </si>
  <si>
    <t xml:space="preserve"> </t>
  </si>
  <si>
    <t>A los Señores ALUMNOS:</t>
  </si>
  <si>
    <t>F) Se solicita NO COMPROMETER al Personal de Secretaría, solicitando inscripción fuera del período señalado.</t>
  </si>
  <si>
    <t>DS</t>
  </si>
  <si>
    <t xml:space="preserve">D </t>
  </si>
  <si>
    <t>Docente</t>
  </si>
  <si>
    <t>Atención:</t>
  </si>
  <si>
    <r>
      <t xml:space="preserve">c) Los Vocales Suplentes están indicados con </t>
    </r>
    <r>
      <rPr>
        <b/>
        <i/>
        <sz val="8"/>
        <color indexed="14"/>
        <rFont val="Arial"/>
        <family val="2"/>
      </rPr>
      <t>letras fucsias cursivas</t>
    </r>
    <r>
      <rPr>
        <b/>
        <sz val="8"/>
        <color indexed="8"/>
        <rFont val="Arial"/>
        <family val="2"/>
      </rPr>
      <t xml:space="preserve">. </t>
    </r>
  </si>
  <si>
    <t>1°</t>
  </si>
  <si>
    <t>2°</t>
  </si>
  <si>
    <t>3°</t>
  </si>
  <si>
    <t>4°</t>
  </si>
  <si>
    <t>A)  Los exámenes tienen el carácter de IMPOSTERGABLES, salvo razones de extrema fuerza mayor</t>
  </si>
  <si>
    <t>MI</t>
  </si>
  <si>
    <t>JU</t>
  </si>
  <si>
    <t>LU</t>
  </si>
  <si>
    <t>VI</t>
  </si>
  <si>
    <t>MA</t>
  </si>
  <si>
    <t>Carrera/s</t>
  </si>
  <si>
    <t>CHUM</t>
  </si>
  <si>
    <t>30</t>
  </si>
  <si>
    <t>PROFESORADOS / TECNICATURAS SUPERIORES</t>
  </si>
  <si>
    <t>DANZA</t>
  </si>
  <si>
    <t>TEATRO</t>
  </si>
  <si>
    <t>Gram.Leng.Teatral</t>
  </si>
  <si>
    <t>INGLES</t>
  </si>
  <si>
    <t>Fonética I</t>
  </si>
  <si>
    <t>ENFER</t>
  </si>
  <si>
    <t>Cuid.Enf.Comunid</t>
  </si>
  <si>
    <t>Farmacología I</t>
  </si>
  <si>
    <t>Microb.y Parasit</t>
  </si>
  <si>
    <t>Fund.de la Enf.</t>
  </si>
  <si>
    <t>ADMINIST.</t>
  </si>
  <si>
    <t>Adm.Publ. I</t>
  </si>
  <si>
    <t>Comun.Cultura</t>
  </si>
  <si>
    <t>Pol.Públ.Des.Loc</t>
  </si>
  <si>
    <t>Est.y Func.Org.Est</t>
  </si>
  <si>
    <t>Economía</t>
  </si>
  <si>
    <t>T.Met.y Tec.Inv.Soc</t>
  </si>
  <si>
    <t>Lid.y Dinam.Grup.</t>
  </si>
  <si>
    <t>H.Matem.Est.Apl</t>
  </si>
  <si>
    <t>Dominguez Batallán</t>
  </si>
  <si>
    <t>PRIMER LLAMADO</t>
  </si>
  <si>
    <t>01</t>
  </si>
  <si>
    <t>02</t>
  </si>
  <si>
    <t>Didáctica Gral</t>
  </si>
  <si>
    <t>Sociología Educ.</t>
  </si>
  <si>
    <t>Sujeto Educ. P. Sec.</t>
  </si>
  <si>
    <t>Filosofía de la Educ.</t>
  </si>
  <si>
    <t>Senso-Percepción</t>
  </si>
  <si>
    <t>Elem.y Cod. Danza</t>
  </si>
  <si>
    <t>Danza Contempor.</t>
  </si>
  <si>
    <t>L.Mus.Apl.L.Corp.</t>
  </si>
  <si>
    <t>Teatro I: I.JD.C.C</t>
  </si>
  <si>
    <t>For.Corp.Vocal I</t>
  </si>
  <si>
    <t>Animac.Socioteatral</t>
  </si>
  <si>
    <t>Teatro II: Eje Act.</t>
  </si>
  <si>
    <t>For.Corp.Vocal II</t>
  </si>
  <si>
    <t>Hist.Soc.Teatro Univ.</t>
  </si>
  <si>
    <t>Lengua Inglesa I</t>
  </si>
  <si>
    <t>Didáct.Espec.I</t>
  </si>
  <si>
    <t>Lengua Inglesa II</t>
  </si>
  <si>
    <r>
      <rPr>
        <b/>
        <sz val="8"/>
        <color rgb="FFFF0000"/>
        <rFont val="Centaur"/>
        <family val="1"/>
      </rPr>
      <t>T</t>
    </r>
    <r>
      <rPr>
        <b/>
        <sz val="8"/>
        <rFont val="Centaur"/>
        <family val="1"/>
      </rPr>
      <t>.-</t>
    </r>
    <r>
      <rPr>
        <b/>
        <sz val="8"/>
        <color indexed="40"/>
        <rFont val="Centaur"/>
        <family val="1"/>
      </rPr>
      <t xml:space="preserve"> </t>
    </r>
    <r>
      <rPr>
        <b/>
        <sz val="8"/>
        <color rgb="FF800080"/>
        <rFont val="Centaur"/>
        <family val="1"/>
      </rPr>
      <t>D</t>
    </r>
    <r>
      <rPr>
        <b/>
        <sz val="8"/>
        <rFont val="Centaur"/>
        <family val="1"/>
      </rPr>
      <t>.-</t>
    </r>
    <r>
      <rPr>
        <b/>
        <sz val="8"/>
        <color theme="9" tint="-0.499984740745262"/>
        <rFont val="Centaur"/>
        <family val="1"/>
      </rPr>
      <t xml:space="preserve"> I</t>
    </r>
    <r>
      <rPr>
        <b/>
        <sz val="8"/>
        <rFont val="Centaur"/>
        <family val="1"/>
      </rPr>
      <t>.-</t>
    </r>
  </si>
  <si>
    <t>Nutrición / Biofísica</t>
  </si>
  <si>
    <t>Hist.Enfermeria</t>
  </si>
  <si>
    <t>Farmacología II</t>
  </si>
  <si>
    <t>Dietoterapia</t>
  </si>
  <si>
    <t>Enf.y Clinic.Médica</t>
  </si>
  <si>
    <t>Bioestadistica</t>
  </si>
  <si>
    <t>Salud Mental</t>
  </si>
  <si>
    <t>C.Enf.Clinic.y Quir.</t>
  </si>
  <si>
    <t>S. Etica y Deont.</t>
  </si>
  <si>
    <t>Adm.Publ. II</t>
  </si>
  <si>
    <t>Contabilidad Publ.</t>
  </si>
  <si>
    <t>Int.Der..y Der.Adm.</t>
  </si>
  <si>
    <t>HORA</t>
  </si>
  <si>
    <t xml:space="preserve">                   </t>
  </si>
  <si>
    <t xml:space="preserve">B)  Los alumnos inscriptos en carácter de libres, rinden examen escrito (eliminatorio) y oral sin otro requisito previo. </t>
  </si>
  <si>
    <t>C)  Los alumnos que no tienen completo el Legajo Personal no podrán rendir examen.</t>
  </si>
  <si>
    <r>
      <t xml:space="preserve">D)  Si un alumno desiste rendir debe pedir, </t>
    </r>
    <r>
      <rPr>
        <b/>
        <i/>
        <sz val="8"/>
        <rFont val="Arial"/>
        <family val="2"/>
      </rPr>
      <t>nota mediante,</t>
    </r>
    <r>
      <rPr>
        <b/>
        <sz val="8"/>
        <rFont val="Arial"/>
        <family val="2"/>
      </rPr>
      <t xml:space="preserve"> ser excluido del Acta Volante 24 hs (o más) previas al examen.</t>
    </r>
  </si>
  <si>
    <t>E) Se solicita NO COMPROMETER al Personal de Secretaría, solicitando inscripción fuera del período señalado.</t>
  </si>
  <si>
    <t>Sociedad y Estado</t>
  </si>
  <si>
    <t>31</t>
  </si>
  <si>
    <t>06</t>
  </si>
  <si>
    <t>07</t>
  </si>
  <si>
    <t>Becerro Silvia</t>
  </si>
  <si>
    <t>Nieva Daniel</t>
  </si>
  <si>
    <t>Alonso Virginia</t>
  </si>
  <si>
    <t>Vergara Carolina</t>
  </si>
  <si>
    <t>Pereyra Ariel</t>
  </si>
  <si>
    <t>Lencina Gimena</t>
  </si>
  <si>
    <t>Agüero Saavedra A.</t>
  </si>
  <si>
    <t>Barrionuevo Karina</t>
  </si>
  <si>
    <t>Agüero Sabrina</t>
  </si>
  <si>
    <t>Roggia Laura</t>
  </si>
  <si>
    <t>Hist.Politic. Educ. Arg.</t>
  </si>
  <si>
    <t>Prob.Educ.Contemp.</t>
  </si>
  <si>
    <t>For.Corp.Vocal III</t>
  </si>
  <si>
    <t>Didáct.Leng.Teatral II</t>
  </si>
  <si>
    <t>T.I.C. Aplic. A la Educ.</t>
  </si>
  <si>
    <t>Lengua Ingl. III</t>
  </si>
  <si>
    <t>Literatura Ingl. I</t>
  </si>
  <si>
    <t>Literatura Ingl. I I</t>
  </si>
  <si>
    <t xml:space="preserve"> Anat. Y Fisiolog I y II</t>
  </si>
  <si>
    <t>Introd. Adm. Y Did.Salud</t>
  </si>
  <si>
    <t>Cuidados Enf. Psiquiatria</t>
  </si>
  <si>
    <t>Inglés Técnico</t>
  </si>
  <si>
    <t>Enf. Y Clinic. Obst. Pediat.</t>
  </si>
  <si>
    <t xml:space="preserve">Informática </t>
  </si>
  <si>
    <t>Drecho Público y Privado</t>
  </si>
  <si>
    <t>T. Proc.Partic.Ciud.Tec.Par</t>
  </si>
  <si>
    <t>Presup.y Finanzas Públic.</t>
  </si>
  <si>
    <t>S.Ética Prof.Const.Ciud.</t>
  </si>
  <si>
    <t>Sist.Inf.y Com.Ap.G.E.II</t>
  </si>
  <si>
    <t>Sist.Inf.y Com.Ap.G.E.I</t>
  </si>
  <si>
    <t>T.Gest.Pub.Des.Prog.Proy.II</t>
  </si>
  <si>
    <t>Sosa Luna Melina</t>
  </si>
  <si>
    <t>Martoccia Analía</t>
  </si>
  <si>
    <t>Barrionuevo Jorge</t>
  </si>
  <si>
    <t>Quintero Julio</t>
  </si>
  <si>
    <t>Soria José</t>
  </si>
  <si>
    <t>Nieto Sonia</t>
  </si>
  <si>
    <t>Chaile Jorge</t>
  </si>
  <si>
    <t>Zuñiga Carlos</t>
  </si>
  <si>
    <t>Guanco Cristina</t>
  </si>
  <si>
    <t>Bulacio Héctor</t>
  </si>
  <si>
    <t>Aredes Edgardo</t>
  </si>
  <si>
    <t>Palavecino Carlos</t>
  </si>
  <si>
    <t>Gén. Est. Y Tend.Art.Mov</t>
  </si>
  <si>
    <t>Improv. e Interp. Danza</t>
  </si>
  <si>
    <t>Puesta en Escena en Danza</t>
  </si>
  <si>
    <t>Didáctica Danza II</t>
  </si>
  <si>
    <t>E.D.I.</t>
  </si>
  <si>
    <t>Avila Juan</t>
  </si>
  <si>
    <t>Pedagogía</t>
  </si>
  <si>
    <t>Sociología</t>
  </si>
  <si>
    <t>Lobo Lorena</t>
  </si>
  <si>
    <t>Agüero Oscar</t>
  </si>
  <si>
    <t>Luna Esteban</t>
  </si>
  <si>
    <t>Batallán Ana</t>
  </si>
  <si>
    <t>Yañez Carla</t>
  </si>
  <si>
    <t>Leng.y Gram.Esp. II</t>
  </si>
  <si>
    <t>Junco Achter Gerardo</t>
  </si>
  <si>
    <t>Zurita Emanuel</t>
  </si>
  <si>
    <t>Maidana Carolina</t>
  </si>
  <si>
    <t>Palavecino Walter</t>
  </si>
  <si>
    <t>Silva Ramón</t>
  </si>
  <si>
    <t>Didáct.  Danza I</t>
  </si>
  <si>
    <t>08</t>
  </si>
  <si>
    <t>Cárdenes Patricia</t>
  </si>
  <si>
    <t>Teatro de Objeto</t>
  </si>
  <si>
    <t>Expres.Teatrales Contemp.</t>
  </si>
  <si>
    <t>Argañaraz Gabriel</t>
  </si>
  <si>
    <t>19:00</t>
  </si>
  <si>
    <t>Di Bárbaro Ariana</t>
  </si>
  <si>
    <t>Psicolog.Educac</t>
  </si>
  <si>
    <t>Marcial Fernando</t>
  </si>
  <si>
    <t>Astorga Cindy</t>
  </si>
  <si>
    <t>Salas Vilma</t>
  </si>
  <si>
    <t>09</t>
  </si>
  <si>
    <t>Edc.Sex.Int.</t>
  </si>
  <si>
    <t>Ética Profesional</t>
  </si>
  <si>
    <t>Ética y Construc. Ciud</t>
  </si>
  <si>
    <t>Salas Rocío</t>
  </si>
  <si>
    <t>Opcionales Alumno</t>
  </si>
  <si>
    <t>Ens.Danza a Suj. N.E.E.</t>
  </si>
  <si>
    <t>Santillán Roxana</t>
  </si>
  <si>
    <t>Int.Com. en Danza: M. y S.</t>
  </si>
  <si>
    <t>Agüero Verónica</t>
  </si>
  <si>
    <t>Tec. Inf. y la Comunic.</t>
  </si>
  <si>
    <t>Mon.yProd.Esp de Danza</t>
  </si>
  <si>
    <t>Barriento Ariel</t>
  </si>
  <si>
    <t>Martinez Matias</t>
  </si>
  <si>
    <t>Arevalo Carlos</t>
  </si>
  <si>
    <t>Sánchez Sebastián</t>
  </si>
  <si>
    <t>Navarro Pablo</t>
  </si>
  <si>
    <t>Machado Ledesma B.</t>
  </si>
  <si>
    <t>I.E.O.Práct.Pedag.en Teatro</t>
  </si>
  <si>
    <t>E.D.I./Tec.Inf.Comun</t>
  </si>
  <si>
    <t>Castillo Farías V.</t>
  </si>
  <si>
    <t>Lengua Inglesa IV</t>
  </si>
  <si>
    <t>Inglés con Fines Especif.</t>
  </si>
  <si>
    <t>Cuello Rafael</t>
  </si>
  <si>
    <t>Lectura y Esc.Académica</t>
  </si>
  <si>
    <t>Lengua y Gramática Esp. I</t>
  </si>
  <si>
    <t>Gramática Inglesa I</t>
  </si>
  <si>
    <t>T.Gest.Públ.Des.P.P I</t>
  </si>
  <si>
    <t>S.Des.Loc.y Pl. Est.</t>
  </si>
  <si>
    <t>Gordillo Eugenia</t>
  </si>
  <si>
    <t>Carrazana Yamila</t>
  </si>
  <si>
    <t>Villacorta Juan P.</t>
  </si>
  <si>
    <t>Introduc. A las Cs. Psicos.</t>
  </si>
  <si>
    <t>His.Pol.Arg.Latinoameric.</t>
  </si>
  <si>
    <r>
      <rPr>
        <sz val="10"/>
        <color rgb="FF0000CC"/>
        <rFont val="Agency FB"/>
        <family val="2"/>
      </rPr>
      <t>Barrionuevo</t>
    </r>
    <r>
      <rPr>
        <sz val="10"/>
        <color rgb="FFFF0000"/>
        <rFont val="Agency FB"/>
        <family val="2"/>
      </rPr>
      <t xml:space="preserve"> Karina</t>
    </r>
  </si>
  <si>
    <r>
      <t xml:space="preserve">Salas </t>
    </r>
    <r>
      <rPr>
        <sz val="10"/>
        <color rgb="FF006600"/>
        <rFont val="Agency FB"/>
        <family val="2"/>
      </rPr>
      <t>Vilma</t>
    </r>
  </si>
  <si>
    <r>
      <t xml:space="preserve">Guanco </t>
    </r>
    <r>
      <rPr>
        <sz val="10"/>
        <color rgb="FFFF0000"/>
        <rFont val="Agency FB"/>
        <family val="2"/>
      </rPr>
      <t>Cristina</t>
    </r>
  </si>
  <si>
    <t>Química y Bioquímica</t>
  </si>
  <si>
    <t>Seminario:Legislación</t>
  </si>
  <si>
    <t>Lect. y Escritua Académica</t>
  </si>
  <si>
    <r>
      <t>a) Preside el Trib Exam. el profesor según el color asignado en la planilla (</t>
    </r>
    <r>
      <rPr>
        <b/>
        <sz val="8"/>
        <color indexed="12"/>
        <rFont val="Arial"/>
        <family val="2"/>
      </rPr>
      <t>azul 1º año</t>
    </r>
    <r>
      <rPr>
        <b/>
        <sz val="8"/>
        <color indexed="8"/>
        <rFont val="Arial"/>
        <family val="2"/>
      </rPr>
      <t xml:space="preserve">; </t>
    </r>
    <r>
      <rPr>
        <b/>
        <sz val="8"/>
        <color indexed="10"/>
        <rFont val="Arial"/>
        <family val="2"/>
      </rPr>
      <t>rojo 2º año,</t>
    </r>
    <r>
      <rPr>
        <b/>
        <sz val="8"/>
        <color rgb="FF006600"/>
        <rFont val="Arial"/>
        <family val="2"/>
      </rPr>
      <t xml:space="preserve"> verde 3° año</t>
    </r>
    <r>
      <rPr>
        <b/>
        <sz val="8"/>
        <color indexed="10"/>
        <rFont val="Arial"/>
        <family val="2"/>
      </rPr>
      <t xml:space="preserve">, </t>
    </r>
    <r>
      <rPr>
        <b/>
        <sz val="8"/>
        <rFont val="Arial"/>
        <family val="2"/>
      </rPr>
      <t>negro 4°</t>
    </r>
    <r>
      <rPr>
        <b/>
        <sz val="8"/>
        <color indexed="8"/>
        <rFont val="Arial"/>
        <family val="2"/>
      </rPr>
      <t>)</t>
    </r>
  </si>
  <si>
    <r>
      <t>b)Si el integrante del Tribunal es vocal, está indicado con</t>
    </r>
    <r>
      <rPr>
        <b/>
        <sz val="8"/>
        <color indexed="23"/>
        <rFont val="Arial"/>
        <family val="2"/>
      </rPr>
      <t xml:space="preserve"> </t>
    </r>
    <r>
      <rPr>
        <b/>
        <sz val="8"/>
        <color rgb="FF990000"/>
        <rFont val="Arial"/>
        <family val="2"/>
      </rPr>
      <t>MARRON</t>
    </r>
  </si>
  <si>
    <t xml:space="preserve">                                         Materia    y    Curso</t>
  </si>
  <si>
    <t xml:space="preserve">                                       UNICO LLAMADO</t>
  </si>
  <si>
    <t>Argañaraz María T.</t>
  </si>
  <si>
    <t>Walter Agustina</t>
  </si>
  <si>
    <t>I.E.S. "DON SEBASTIÁN ALEJANDRO CORPACCI" - SEDE CHUMBICHA</t>
  </si>
  <si>
    <t>Historia Soc. T. Latinoamericano</t>
  </si>
  <si>
    <t xml:space="preserve">CRONOGRAMA DE EXAMENES JULIO - AGOSTO  AÑO 2.019 </t>
  </si>
  <si>
    <t xml:space="preserve">               CHUMBICHA, 01 DE JULIO 2.019</t>
  </si>
  <si>
    <t>MÚSICA</t>
  </si>
  <si>
    <t>Música y Contexto I</t>
  </si>
  <si>
    <r>
      <rPr>
        <b/>
        <sz val="8"/>
        <color rgb="FFFF0000"/>
        <rFont val="Centaur"/>
        <family val="1"/>
      </rPr>
      <t>T</t>
    </r>
    <r>
      <rPr>
        <b/>
        <sz val="8"/>
        <rFont val="Centaur"/>
        <family val="1"/>
      </rPr>
      <t>.-</t>
    </r>
    <r>
      <rPr>
        <b/>
        <sz val="8"/>
        <color indexed="40"/>
        <rFont val="Centaur"/>
        <family val="1"/>
      </rPr>
      <t xml:space="preserve"> </t>
    </r>
    <r>
      <rPr>
        <b/>
        <sz val="8"/>
        <color rgb="FF800080"/>
        <rFont val="Centaur"/>
        <family val="1"/>
      </rPr>
      <t>D</t>
    </r>
    <r>
      <rPr>
        <b/>
        <sz val="8"/>
        <rFont val="Centaur"/>
        <family val="1"/>
      </rPr>
      <t>.-</t>
    </r>
    <r>
      <rPr>
        <b/>
        <sz val="8"/>
        <color theme="9" tint="-0.499984740745262"/>
        <rFont val="Centaur"/>
        <family val="1"/>
      </rPr>
      <t xml:space="preserve"> I</t>
    </r>
    <r>
      <rPr>
        <b/>
        <sz val="8"/>
        <rFont val="Centaur"/>
        <family val="1"/>
      </rPr>
      <t>.-</t>
    </r>
    <r>
      <rPr>
        <b/>
        <sz val="8"/>
        <color rgb="FFCC0066"/>
        <rFont val="Centaur"/>
        <family val="1"/>
      </rPr>
      <t>M</t>
    </r>
  </si>
  <si>
    <r>
      <rPr>
        <b/>
        <sz val="10"/>
        <color rgb="FFC00000"/>
        <rFont val="Arial"/>
        <family val="2"/>
      </rPr>
      <t>INGLES</t>
    </r>
    <r>
      <rPr>
        <b/>
        <sz val="10"/>
        <color rgb="FFCC0066"/>
        <rFont val="Arial"/>
        <family val="2"/>
      </rPr>
      <t>,</t>
    </r>
    <r>
      <rPr>
        <b/>
        <sz val="10"/>
        <color rgb="FF800080"/>
        <rFont val="Arial"/>
        <family val="2"/>
      </rPr>
      <t xml:space="preserve"> DANZA</t>
    </r>
    <r>
      <rPr>
        <b/>
        <sz val="10"/>
        <color rgb="FFCC0066"/>
        <rFont val="Arial"/>
        <family val="2"/>
      </rPr>
      <t xml:space="preserve">, </t>
    </r>
    <r>
      <rPr>
        <b/>
        <sz val="10"/>
        <color rgb="FFFF0000"/>
        <rFont val="Arial"/>
        <family val="2"/>
      </rPr>
      <t xml:space="preserve">TEATRO, </t>
    </r>
    <r>
      <rPr>
        <b/>
        <sz val="10"/>
        <color rgb="FFCC0066"/>
        <rFont val="Arial"/>
        <family val="2"/>
      </rPr>
      <t xml:space="preserve">MÚSICA, </t>
    </r>
    <r>
      <rPr>
        <b/>
        <sz val="10"/>
        <color theme="9" tint="-0.249977111117893"/>
        <rFont val="Arial"/>
        <family val="2"/>
      </rPr>
      <t>TECNICATURA SUPERIOR EN: ENFERMERIA</t>
    </r>
    <r>
      <rPr>
        <b/>
        <sz val="10"/>
        <color rgb="FFCC0066"/>
        <rFont val="Arial"/>
        <family val="2"/>
      </rPr>
      <t xml:space="preserve">  Y </t>
    </r>
    <r>
      <rPr>
        <b/>
        <sz val="10"/>
        <color rgb="FFFF0066"/>
        <rFont val="Arial"/>
        <family val="2"/>
      </rPr>
      <t>ADMINISTRACION PUBLICA</t>
    </r>
  </si>
  <si>
    <t>Sujeto Educ.I</t>
  </si>
  <si>
    <t>05</t>
  </si>
  <si>
    <t>Díaz Ovejero Marisol</t>
  </si>
  <si>
    <t>Rearte Marilina/Salas Rocio</t>
  </si>
  <si>
    <t>Santucho Nancy</t>
  </si>
  <si>
    <t>Danza Clásica/EDI(D.eje en la Tec)</t>
  </si>
  <si>
    <t>Inv.Educ.Art. Mov/ EDI</t>
  </si>
  <si>
    <t>E.D.I.(danza eje  Leng)</t>
  </si>
  <si>
    <t>Danzas Folclóricas Arg.</t>
  </si>
  <si>
    <t>E.D.I.(danza eje Lenguaje)</t>
  </si>
  <si>
    <t>Direc.yComp.Cor.en Danza</t>
  </si>
  <si>
    <t>Puy Alejandro</t>
  </si>
  <si>
    <t>Vaquel Fernando</t>
  </si>
  <si>
    <t>Fedeli Erica</t>
  </si>
  <si>
    <t>Arevalo Elena</t>
  </si>
  <si>
    <t>Fónetica II/Gramátia Ing.II</t>
  </si>
  <si>
    <t>Did.Espec.I I/Hist.P.Hab.Ing.I</t>
  </si>
  <si>
    <t>Legal  Carolina</t>
  </si>
  <si>
    <t>Hist. de la Leng.Ing/ P.D.I</t>
  </si>
  <si>
    <t>Hist. De la Civ. Ing.II/P.D.I</t>
  </si>
  <si>
    <t>Sem: Lit.Leng.Inglesa/EDI</t>
  </si>
  <si>
    <t>Titeres/Teorias Teat.</t>
  </si>
  <si>
    <t>Dram. A.T.T/N.Tec.Aplic.Tea</t>
  </si>
  <si>
    <t>Peñalosa Ana L.</t>
  </si>
  <si>
    <t>Ed. Rural/Teatro IV /T.Com</t>
  </si>
  <si>
    <t>Nieto Iturre</t>
  </si>
  <si>
    <t>Rosales  Hugo</t>
  </si>
  <si>
    <t>Andrada Cativa Julio</t>
  </si>
  <si>
    <r>
      <rPr>
        <sz val="10"/>
        <color rgb="FF0000CC"/>
        <rFont val="Agency FB"/>
        <family val="2"/>
      </rPr>
      <t xml:space="preserve">Niño </t>
    </r>
    <r>
      <rPr>
        <sz val="10"/>
        <color rgb="FFFF0000"/>
        <rFont val="Agency FB"/>
        <family val="2"/>
      </rPr>
      <t>Andrea</t>
    </r>
  </si>
  <si>
    <t>Barba Criollo</t>
  </si>
  <si>
    <t>Acuña Adriana</t>
  </si>
  <si>
    <r>
      <t xml:space="preserve">Roggia </t>
    </r>
    <r>
      <rPr>
        <sz val="10"/>
        <color rgb="FFFF0000"/>
        <rFont val="Agency FB"/>
        <family val="2"/>
      </rPr>
      <t>Laura</t>
    </r>
  </si>
  <si>
    <r>
      <rPr>
        <sz val="10"/>
        <color rgb="FFFF0000"/>
        <rFont val="Agency FB"/>
        <family val="2"/>
      </rPr>
      <t xml:space="preserve">Roggia </t>
    </r>
    <r>
      <rPr>
        <sz val="10"/>
        <color rgb="FF006600"/>
        <rFont val="Agency FB"/>
        <family val="2"/>
      </rPr>
      <t>Laura</t>
    </r>
  </si>
  <si>
    <t>Gónzalez Sol</t>
  </si>
  <si>
    <r>
      <t xml:space="preserve">Hist.Soc.Cult.Art.M. I y </t>
    </r>
    <r>
      <rPr>
        <sz val="12"/>
        <color rgb="FFFF0000"/>
        <rFont val="Agency FB"/>
        <family val="2"/>
      </rPr>
      <t>II</t>
    </r>
  </si>
  <si>
    <r>
      <t>Did.Leg. Teat I</t>
    </r>
    <r>
      <rPr>
        <sz val="12"/>
        <color rgb="FF006600"/>
        <rFont val="Agency FB"/>
        <family val="2"/>
      </rPr>
      <t>/Ens.Teat. S.NEE</t>
    </r>
  </si>
  <si>
    <r>
      <t>Disp.Escénico /</t>
    </r>
    <r>
      <rPr>
        <sz val="12"/>
        <color rgb="FF006600"/>
        <rFont val="Agency FB"/>
        <family val="2"/>
      </rPr>
      <t>TeatroIII</t>
    </r>
  </si>
  <si>
    <r>
      <rPr>
        <sz val="10"/>
        <color rgb="FF0000CC"/>
        <rFont val="Agency FB"/>
        <family val="2"/>
      </rPr>
      <t>Junco Ach</t>
    </r>
    <r>
      <rPr>
        <sz val="10"/>
        <color rgb="FFFF0000"/>
        <rFont val="Agency FB"/>
        <family val="2"/>
      </rPr>
      <t>ter Gerardo</t>
    </r>
  </si>
  <si>
    <r>
      <t xml:space="preserve">Argañaraz </t>
    </r>
    <r>
      <rPr>
        <sz val="10"/>
        <color rgb="FF006600"/>
        <rFont val="Agency FB"/>
        <family val="2"/>
      </rPr>
      <t>María T.</t>
    </r>
  </si>
  <si>
    <r>
      <rPr>
        <sz val="10"/>
        <color rgb="FF006600"/>
        <rFont val="Agency FB"/>
        <family val="2"/>
      </rPr>
      <t>Maidana</t>
    </r>
    <r>
      <rPr>
        <sz val="10"/>
        <rFont val="Agency FB"/>
        <family val="2"/>
      </rPr>
      <t xml:space="preserve"> Carolina</t>
    </r>
  </si>
  <si>
    <r>
      <t>Santillán</t>
    </r>
    <r>
      <rPr>
        <sz val="10"/>
        <color rgb="FFFF0000"/>
        <rFont val="Agency FB"/>
        <family val="2"/>
      </rPr>
      <t xml:space="preserve"> Roxana</t>
    </r>
  </si>
  <si>
    <r>
      <rPr>
        <sz val="10"/>
        <color rgb="FF0000CC"/>
        <rFont val="Agency FB"/>
        <family val="2"/>
      </rPr>
      <t>Arevalo</t>
    </r>
    <r>
      <rPr>
        <sz val="10"/>
        <color rgb="FFFF0000"/>
        <rFont val="Agency FB"/>
        <family val="2"/>
      </rPr>
      <t xml:space="preserve"> Carlos</t>
    </r>
  </si>
  <si>
    <r>
      <rPr>
        <sz val="10"/>
        <color rgb="FF006600"/>
        <rFont val="Agency FB"/>
        <family val="2"/>
      </rPr>
      <t xml:space="preserve">Sánchez </t>
    </r>
    <r>
      <rPr>
        <sz val="10"/>
        <rFont val="Agency FB"/>
        <family val="2"/>
      </rPr>
      <t>Sebastián</t>
    </r>
  </si>
  <si>
    <r>
      <t>Carrizo</t>
    </r>
    <r>
      <rPr>
        <sz val="10"/>
        <color rgb="FFFF0000"/>
        <rFont val="Agency FB"/>
        <family val="2"/>
      </rPr>
      <t xml:space="preserve"> Vanesa</t>
    </r>
  </si>
  <si>
    <r>
      <t xml:space="preserve">Tapia </t>
    </r>
    <r>
      <rPr>
        <sz val="10"/>
        <rFont val="Agency FB"/>
        <family val="2"/>
      </rPr>
      <t>Cecilia</t>
    </r>
  </si>
  <si>
    <r>
      <t xml:space="preserve">Sánchez </t>
    </r>
    <r>
      <rPr>
        <sz val="10"/>
        <color rgb="FF006600"/>
        <rFont val="Agency FB"/>
        <family val="2"/>
      </rPr>
      <t>Sebastián</t>
    </r>
  </si>
  <si>
    <r>
      <t xml:space="preserve">Castillo </t>
    </r>
    <r>
      <rPr>
        <sz val="10"/>
        <color rgb="FFFF0000"/>
        <rFont val="Agency FB"/>
        <family val="2"/>
      </rPr>
      <t>Farías V.</t>
    </r>
  </si>
  <si>
    <r>
      <rPr>
        <sz val="10"/>
        <color rgb="FF006600"/>
        <rFont val="Agency FB"/>
        <family val="2"/>
      </rPr>
      <t>Legal</t>
    </r>
    <r>
      <rPr>
        <sz val="10"/>
        <rFont val="Agency FB"/>
        <family val="2"/>
      </rPr>
      <t xml:space="preserve"> Rubén</t>
    </r>
  </si>
  <si>
    <r>
      <t>Batall</t>
    </r>
    <r>
      <rPr>
        <sz val="10"/>
        <rFont val="Agency FB"/>
        <family val="2"/>
      </rPr>
      <t>án Ana</t>
    </r>
  </si>
  <si>
    <r>
      <rPr>
        <sz val="10"/>
        <color rgb="FFFF0000"/>
        <rFont val="Agency FB"/>
        <family val="2"/>
      </rPr>
      <t xml:space="preserve">Luna </t>
    </r>
    <r>
      <rPr>
        <sz val="10"/>
        <color rgb="FF006600"/>
        <rFont val="Agency FB"/>
        <family val="2"/>
      </rPr>
      <t>Esteban</t>
    </r>
  </si>
  <si>
    <r>
      <rPr>
        <sz val="10"/>
        <color rgb="FF0000CC"/>
        <rFont val="Agency FB"/>
        <family val="2"/>
      </rPr>
      <t>Gónza</t>
    </r>
    <r>
      <rPr>
        <sz val="10"/>
        <color rgb="FF006600"/>
        <rFont val="Agency FB"/>
        <family val="2"/>
      </rPr>
      <t>lez Sol</t>
    </r>
  </si>
  <si>
    <t>Brizuela / 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</si>
</sst>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9">
    <font>
      <sz val="10"/>
      <name val="Arial"/>
    </font>
    <font>
      <sz val="10"/>
      <name val="Arial"/>
      <family val="2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sz val="8"/>
      <color indexed="53"/>
      <name val="Arial"/>
      <family val="2"/>
    </font>
    <font>
      <sz val="10"/>
      <color indexed="10"/>
      <name val="Arial"/>
      <family val="2"/>
    </font>
    <font>
      <b/>
      <i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4"/>
      <color indexed="17"/>
      <name val="Arial"/>
      <family val="2"/>
    </font>
    <font>
      <b/>
      <sz val="12"/>
      <name val="Arial"/>
      <family val="2"/>
    </font>
    <font>
      <b/>
      <sz val="1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23"/>
      <name val="Arial"/>
      <family val="2"/>
    </font>
    <font>
      <b/>
      <i/>
      <sz val="8"/>
      <color indexed="14"/>
      <name val="Arial"/>
      <family val="2"/>
    </font>
    <font>
      <b/>
      <sz val="10"/>
      <color indexed="12"/>
      <name val="Arial"/>
      <family val="2"/>
    </font>
    <font>
      <sz val="8"/>
      <color indexed="10"/>
      <name val="Arial"/>
      <family val="2"/>
    </font>
    <font>
      <sz val="8"/>
      <color indexed="17"/>
      <name val="Arial"/>
      <family val="2"/>
    </font>
    <font>
      <sz val="8"/>
      <color indexed="17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sz val="18"/>
      <color indexed="12"/>
      <name val="Arial"/>
      <family val="2"/>
    </font>
    <font>
      <sz val="10"/>
      <name val="Arial Narrow"/>
      <family val="2"/>
    </font>
    <font>
      <b/>
      <i/>
      <sz val="8"/>
      <color indexed="14"/>
      <name val="Arial Narrow"/>
      <family val="2"/>
    </font>
    <font>
      <sz val="8"/>
      <name val="Arial Narrow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i/>
      <sz val="8"/>
      <color theme="0"/>
      <name val="Arial"/>
      <family val="2"/>
    </font>
    <font>
      <b/>
      <sz val="11"/>
      <color indexed="17"/>
      <name val="Arial"/>
      <family val="2"/>
    </font>
    <font>
      <b/>
      <sz val="10"/>
      <color rgb="FF7030A0"/>
      <name val="Arial"/>
      <family val="2"/>
    </font>
    <font>
      <b/>
      <sz val="8"/>
      <color rgb="FFFF0000"/>
      <name val="Calibri"/>
      <family val="2"/>
      <scheme val="minor"/>
    </font>
    <font>
      <sz val="16"/>
      <name val="Arial Narrow"/>
      <family val="2"/>
    </font>
    <font>
      <sz val="8"/>
      <color rgb="FF0070C0"/>
      <name val="Arial"/>
      <family val="2"/>
    </font>
    <font>
      <sz val="8"/>
      <color rgb="FF00B050"/>
      <name val="Arial"/>
      <family val="2"/>
    </font>
    <font>
      <b/>
      <sz val="8"/>
      <color rgb="FFFF0000"/>
      <name val="Arial"/>
      <family val="2"/>
    </font>
    <font>
      <b/>
      <i/>
      <sz val="8"/>
      <name val="Arial"/>
      <family val="2"/>
    </font>
    <font>
      <b/>
      <sz val="10"/>
      <color rgb="FFCC0066"/>
      <name val="Arial"/>
      <family val="2"/>
    </font>
    <font>
      <b/>
      <sz val="10"/>
      <color rgb="FFFF0000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800080"/>
      <name val="Arial"/>
      <family val="2"/>
    </font>
    <font>
      <b/>
      <sz val="10"/>
      <color rgb="FFFF0066"/>
      <name val="Arial"/>
      <family val="2"/>
    </font>
    <font>
      <sz val="8"/>
      <name val="Centaur"/>
      <family val="1"/>
    </font>
    <font>
      <b/>
      <sz val="8"/>
      <color rgb="FF0000CC"/>
      <name val="Centaur"/>
      <family val="1"/>
    </font>
    <font>
      <b/>
      <sz val="8"/>
      <color rgb="FFC00000"/>
      <name val="Centaur"/>
      <family val="1"/>
    </font>
    <font>
      <b/>
      <sz val="10"/>
      <color rgb="FFC00000"/>
      <name val="Arial"/>
      <family val="2"/>
    </font>
    <font>
      <b/>
      <sz val="8"/>
      <color indexed="40"/>
      <name val="Centaur"/>
      <family val="1"/>
    </font>
    <font>
      <b/>
      <sz val="8"/>
      <color rgb="FFFF0000"/>
      <name val="Centaur"/>
      <family val="1"/>
    </font>
    <font>
      <b/>
      <sz val="8"/>
      <name val="Centaur"/>
      <family val="1"/>
    </font>
    <font>
      <b/>
      <sz val="8"/>
      <color rgb="FF800080"/>
      <name val="Centaur"/>
      <family val="1"/>
    </font>
    <font>
      <b/>
      <sz val="8"/>
      <color theme="9" tint="-0.499984740745262"/>
      <name val="Centaur"/>
      <family val="1"/>
    </font>
    <font>
      <sz val="8"/>
      <name val="Andalus"/>
      <family val="1"/>
    </font>
    <font>
      <b/>
      <sz val="10"/>
      <color rgb="FF006600"/>
      <name val="Arial"/>
      <family val="2"/>
    </font>
    <font>
      <b/>
      <sz val="8"/>
      <color rgb="FF990000"/>
      <name val="Arial"/>
      <family val="2"/>
    </font>
    <font>
      <sz val="12"/>
      <color indexed="10"/>
      <name val="Agency FB"/>
      <family val="2"/>
    </font>
    <font>
      <sz val="12"/>
      <name val="Agency FB"/>
      <family val="2"/>
    </font>
    <font>
      <sz val="12"/>
      <color rgb="FFFF0000"/>
      <name val="Agency FB"/>
      <family val="2"/>
    </font>
    <font>
      <sz val="12"/>
      <color indexed="12"/>
      <name val="Agency FB"/>
      <family val="2"/>
    </font>
    <font>
      <sz val="12"/>
      <color rgb="FF0000CC"/>
      <name val="Agency FB"/>
      <family val="2"/>
    </font>
    <font>
      <sz val="12"/>
      <color rgb="FF006600"/>
      <name val="Agency FB"/>
      <family val="2"/>
    </font>
    <font>
      <sz val="10"/>
      <color rgb="FF0000CC"/>
      <name val="Agency FB"/>
      <family val="2"/>
    </font>
    <font>
      <sz val="10"/>
      <color rgb="FFFF0000"/>
      <name val="Agency FB"/>
      <family val="2"/>
    </font>
    <font>
      <sz val="10"/>
      <color rgb="FF006600"/>
      <name val="Agency FB"/>
      <family val="2"/>
    </font>
    <font>
      <i/>
      <sz val="10"/>
      <color rgb="FFFF00FF"/>
      <name val="Agency FB"/>
      <family val="2"/>
    </font>
    <font>
      <sz val="10"/>
      <name val="Agency FB"/>
      <family val="2"/>
    </font>
    <font>
      <i/>
      <sz val="10"/>
      <color indexed="14"/>
      <name val="Agency FB"/>
      <family val="2"/>
    </font>
    <font>
      <sz val="10"/>
      <color rgb="FF990000"/>
      <name val="Agency FB"/>
      <family val="2"/>
    </font>
    <font>
      <b/>
      <sz val="8"/>
      <color rgb="FFCC0099"/>
      <name val="Centaur"/>
      <family val="1"/>
    </font>
    <font>
      <b/>
      <sz val="8"/>
      <color indexed="60"/>
      <name val="Centaur"/>
      <family val="1"/>
    </font>
    <font>
      <b/>
      <sz val="8"/>
      <color indexed="20"/>
      <name val="Centaur"/>
      <family val="1"/>
    </font>
    <font>
      <b/>
      <sz val="8"/>
      <color theme="6" tint="-0.499984740745262"/>
      <name val="Centaur"/>
      <family val="1"/>
    </font>
    <font>
      <b/>
      <sz val="8"/>
      <color rgb="FF006600"/>
      <name val="Arial"/>
      <family val="2"/>
    </font>
    <font>
      <sz val="8"/>
      <name val="Berlin Sans FB"/>
      <family val="2"/>
    </font>
    <font>
      <b/>
      <sz val="11"/>
      <name val="Bodoni MT"/>
      <family val="1"/>
    </font>
    <font>
      <b/>
      <sz val="8"/>
      <color rgb="FFCC0066"/>
      <name val="Centaur"/>
      <family val="1"/>
    </font>
    <font>
      <sz val="10"/>
      <color rgb="FFC00000"/>
      <name val="Agency FB"/>
      <family val="2"/>
    </font>
    <font>
      <sz val="12"/>
      <color rgb="FF000099"/>
      <name val="Agency FB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6F8B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Alignment="1"/>
    <xf numFmtId="0" fontId="10" fillId="0" borderId="0" xfId="0" applyFont="1" applyAlignment="1">
      <alignment horizontal="left"/>
    </xf>
    <xf numFmtId="0" fontId="8" fillId="0" borderId="0" xfId="0" applyFont="1" applyBorder="1" applyAlignment="1"/>
    <xf numFmtId="0" fontId="10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7" fillId="0" borderId="0" xfId="0" applyFont="1"/>
    <xf numFmtId="0" fontId="0" fillId="0" borderId="0" xfId="0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30" fillId="0" borderId="0" xfId="0" quotePrefix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33" fillId="0" borderId="0" xfId="0" applyFont="1" applyFill="1" applyBorder="1"/>
    <xf numFmtId="0" fontId="20" fillId="0" borderId="26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6" fillId="3" borderId="16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34" fillId="0" borderId="0" xfId="0" applyFont="1" applyAlignment="1"/>
    <xf numFmtId="0" fontId="34" fillId="0" borderId="0" xfId="0" applyFont="1" applyFill="1" applyBorder="1" applyAlignment="1"/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left"/>
    </xf>
    <xf numFmtId="0" fontId="36" fillId="2" borderId="0" xfId="0" applyFont="1" applyFill="1" applyBorder="1" applyAlignment="1"/>
    <xf numFmtId="0" fontId="36" fillId="2" borderId="0" xfId="0" applyFont="1" applyFill="1" applyBorder="1" applyAlignment="1">
      <alignment horizontal="left"/>
    </xf>
    <xf numFmtId="0" fontId="34" fillId="0" borderId="0" xfId="0" applyFont="1" applyBorder="1" applyAlignment="1"/>
    <xf numFmtId="0" fontId="44" fillId="0" borderId="0" xfId="0" applyFont="1" applyFill="1" applyBorder="1" applyAlignment="1"/>
    <xf numFmtId="0" fontId="36" fillId="0" borderId="0" xfId="0" applyFont="1" applyAlignment="1"/>
    <xf numFmtId="0" fontId="34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34" fillId="0" borderId="0" xfId="0" applyFont="1" applyBorder="1" applyAlignment="1">
      <alignment horizontal="center"/>
    </xf>
    <xf numFmtId="0" fontId="44" fillId="0" borderId="0" xfId="0" applyFont="1" applyFill="1" applyBorder="1" applyAlignment="1">
      <alignment horizontal="left"/>
    </xf>
    <xf numFmtId="0" fontId="34" fillId="0" borderId="0" xfId="0" applyNumberFormat="1" applyFont="1" applyFill="1" applyBorder="1" applyAlignment="1">
      <alignment horizontal="left"/>
    </xf>
    <xf numFmtId="0" fontId="44" fillId="0" borderId="0" xfId="0" applyNumberFormat="1" applyFont="1" applyFill="1" applyBorder="1" applyAlignment="1">
      <alignment horizontal="left"/>
    </xf>
    <xf numFmtId="0" fontId="34" fillId="0" borderId="0" xfId="0" applyNumberFormat="1" applyFont="1" applyBorder="1" applyAlignment="1">
      <alignment horizontal="center"/>
    </xf>
    <xf numFmtId="0" fontId="36" fillId="0" borderId="0" xfId="0" applyNumberFormat="1" applyFont="1" applyFill="1" applyBorder="1" applyAlignment="1">
      <alignment horizontal="left"/>
    </xf>
    <xf numFmtId="0" fontId="36" fillId="2" borderId="0" xfId="0" applyNumberFormat="1" applyFont="1" applyFill="1" applyBorder="1" applyAlignment="1">
      <alignment horizontal="left"/>
    </xf>
    <xf numFmtId="0" fontId="34" fillId="0" borderId="0" xfId="0" applyNumberFormat="1" applyFont="1" applyBorder="1" applyAlignment="1">
      <alignment horizontal="left"/>
    </xf>
    <xf numFmtId="0" fontId="36" fillId="3" borderId="16" xfId="0" applyFont="1" applyFill="1" applyBorder="1" applyAlignment="1">
      <alignment horizontal="center"/>
    </xf>
    <xf numFmtId="49" fontId="43" fillId="0" borderId="0" xfId="0" applyNumberFormat="1" applyFont="1" applyFill="1" applyBorder="1" applyAlignment="1">
      <alignment horizontal="left"/>
    </xf>
    <xf numFmtId="0" fontId="45" fillId="2" borderId="0" xfId="0" applyFont="1" applyFill="1" applyBorder="1"/>
    <xf numFmtId="0" fontId="46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0" fillId="0" borderId="0" xfId="0" applyAlignment="1"/>
    <xf numFmtId="0" fontId="0" fillId="0" borderId="0" xfId="0" applyFill="1" applyBorder="1" applyAlignment="1"/>
    <xf numFmtId="0" fontId="19" fillId="0" borderId="0" xfId="0" applyFont="1" applyFill="1" applyBorder="1" applyAlignment="1"/>
    <xf numFmtId="0" fontId="17" fillId="0" borderId="0" xfId="0" applyFont="1" applyFill="1" applyBorder="1" applyAlignment="1"/>
    <xf numFmtId="0" fontId="20" fillId="0" borderId="0" xfId="0" applyFont="1" applyBorder="1" applyAlignment="1"/>
    <xf numFmtId="0" fontId="9" fillId="0" borderId="0" xfId="0" applyFont="1" applyFill="1" applyBorder="1" applyAlignment="1"/>
    <xf numFmtId="0" fontId="30" fillId="0" borderId="0" xfId="0" applyFont="1" applyFill="1" applyBorder="1" applyAlignment="1"/>
    <xf numFmtId="0" fontId="30" fillId="2" borderId="0" xfId="0" applyFont="1" applyFill="1" applyBorder="1" applyAlignment="1"/>
    <xf numFmtId="0" fontId="9" fillId="2" borderId="0" xfId="0" applyFont="1" applyFill="1" applyBorder="1" applyAlignment="1"/>
    <xf numFmtId="0" fontId="6" fillId="2" borderId="0" xfId="0" applyFont="1" applyFill="1" applyBorder="1" applyAlignment="1"/>
    <xf numFmtId="0" fontId="0" fillId="0" borderId="0" xfId="0" applyBorder="1" applyAlignment="1"/>
    <xf numFmtId="0" fontId="4" fillId="0" borderId="0" xfId="0" applyFont="1" applyAlignment="1"/>
    <xf numFmtId="0" fontId="11" fillId="4" borderId="3" xfId="0" applyFont="1" applyFill="1" applyBorder="1"/>
    <xf numFmtId="0" fontId="12" fillId="4" borderId="3" xfId="0" applyFont="1" applyFill="1" applyBorder="1"/>
    <xf numFmtId="0" fontId="0" fillId="4" borderId="3" xfId="0" applyFill="1" applyBorder="1"/>
    <xf numFmtId="0" fontId="14" fillId="4" borderId="3" xfId="0" applyFont="1" applyFill="1" applyBorder="1"/>
    <xf numFmtId="0" fontId="13" fillId="4" borderId="22" xfId="0" quotePrefix="1" applyFont="1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0" fillId="4" borderId="21" xfId="0" applyFill="1" applyBorder="1" applyAlignment="1">
      <alignment horizontal="left"/>
    </xf>
    <xf numFmtId="0" fontId="27" fillId="4" borderId="20" xfId="0" applyFont="1" applyFill="1" applyBorder="1" applyAlignment="1"/>
    <xf numFmtId="0" fontId="20" fillId="4" borderId="20" xfId="0" applyFont="1" applyFill="1" applyBorder="1" applyAlignment="1"/>
    <xf numFmtId="0" fontId="19" fillId="4" borderId="20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right"/>
    </xf>
    <xf numFmtId="0" fontId="17" fillId="4" borderId="20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left"/>
    </xf>
    <xf numFmtId="0" fontId="21" fillId="4" borderId="20" xfId="0" applyFont="1" applyFill="1" applyBorder="1"/>
    <xf numFmtId="0" fontId="4" fillId="4" borderId="20" xfId="0" applyFont="1" applyFill="1" applyBorder="1"/>
    <xf numFmtId="0" fontId="21" fillId="4" borderId="21" xfId="0" applyFont="1" applyFill="1" applyBorder="1"/>
    <xf numFmtId="0" fontId="20" fillId="4" borderId="7" xfId="0" quotePrefix="1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29" fillId="2" borderId="0" xfId="0" applyFont="1" applyFill="1" applyBorder="1" applyAlignment="1">
      <alignment horizontal="left"/>
    </xf>
    <xf numFmtId="0" fontId="23" fillId="0" borderId="0" xfId="0" applyFont="1" applyBorder="1"/>
    <xf numFmtId="0" fontId="4" fillId="0" borderId="5" xfId="0" applyFont="1" applyBorder="1"/>
    <xf numFmtId="0" fontId="4" fillId="0" borderId="0" xfId="0" applyFont="1" applyBorder="1" applyAlignment="1"/>
    <xf numFmtId="0" fontId="4" fillId="0" borderId="0" xfId="0" applyFont="1" applyBorder="1"/>
    <xf numFmtId="0" fontId="6" fillId="0" borderId="0" xfId="0" applyFont="1" applyBorder="1"/>
    <xf numFmtId="0" fontId="1" fillId="0" borderId="8" xfId="0" applyFont="1" applyBorder="1" applyAlignment="1">
      <alignment horizontal="left"/>
    </xf>
    <xf numFmtId="0" fontId="1" fillId="0" borderId="5" xfId="0" applyFont="1" applyBorder="1"/>
    <xf numFmtId="0" fontId="47" fillId="0" borderId="0" xfId="0" applyFont="1" applyBorder="1"/>
    <xf numFmtId="0" fontId="4" fillId="0" borderId="0" xfId="0" quotePrefix="1" applyFont="1" applyBorder="1" applyAlignment="1">
      <alignment horizontal="left"/>
    </xf>
    <xf numFmtId="0" fontId="1" fillId="0" borderId="6" xfId="0" applyFont="1" applyBorder="1"/>
    <xf numFmtId="0" fontId="48" fillId="0" borderId="7" xfId="0" applyFont="1" applyBorder="1"/>
    <xf numFmtId="0" fontId="4" fillId="0" borderId="7" xfId="0" applyFont="1" applyBorder="1"/>
    <xf numFmtId="0" fontId="6" fillId="0" borderId="7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/>
    <xf numFmtId="0" fontId="1" fillId="0" borderId="9" xfId="0" applyFont="1" applyBorder="1" applyAlignment="1">
      <alignment horizontal="left"/>
    </xf>
    <xf numFmtId="0" fontId="21" fillId="4" borderId="3" xfId="0" applyFont="1" applyFill="1" applyBorder="1"/>
    <xf numFmtId="0" fontId="54" fillId="0" borderId="12" xfId="0" applyFont="1" applyFill="1" applyBorder="1" applyAlignment="1">
      <alignment horizontal="center"/>
    </xf>
    <xf numFmtId="49" fontId="55" fillId="0" borderId="4" xfId="0" applyNumberFormat="1" applyFont="1" applyFill="1" applyBorder="1" applyAlignment="1">
      <alignment horizontal="center"/>
    </xf>
    <xf numFmtId="49" fontId="56" fillId="0" borderId="4" xfId="0" applyNumberFormat="1" applyFont="1" applyFill="1" applyBorder="1" applyAlignment="1">
      <alignment horizontal="center"/>
    </xf>
    <xf numFmtId="49" fontId="54" fillId="0" borderId="4" xfId="0" applyNumberFormat="1" applyFont="1" applyFill="1" applyBorder="1" applyAlignment="1">
      <alignment horizontal="center"/>
    </xf>
    <xf numFmtId="0" fontId="54" fillId="0" borderId="4" xfId="0" applyFont="1" applyFill="1" applyBorder="1" applyAlignment="1">
      <alignment horizontal="center"/>
    </xf>
    <xf numFmtId="0" fontId="54" fillId="0" borderId="10" xfId="0" applyFont="1" applyFill="1" applyBorder="1" applyAlignment="1">
      <alignment horizontal="center"/>
    </xf>
    <xf numFmtId="49" fontId="55" fillId="0" borderId="1" xfId="0" applyNumberFormat="1" applyFont="1" applyFill="1" applyBorder="1" applyAlignment="1">
      <alignment horizontal="center"/>
    </xf>
    <xf numFmtId="49" fontId="56" fillId="0" borderId="1" xfId="0" applyNumberFormat="1" applyFont="1" applyFill="1" applyBorder="1" applyAlignment="1">
      <alignment horizontal="center"/>
    </xf>
    <xf numFmtId="49" fontId="54" fillId="0" borderId="1" xfId="0" applyNumberFormat="1" applyFont="1" applyFill="1" applyBorder="1" applyAlignment="1">
      <alignment horizontal="center"/>
    </xf>
    <xf numFmtId="0" fontId="54" fillId="0" borderId="1" xfId="0" applyFont="1" applyFill="1" applyBorder="1" applyAlignment="1">
      <alignment horizontal="center"/>
    </xf>
    <xf numFmtId="0" fontId="54" fillId="0" borderId="23" xfId="0" applyFont="1" applyFill="1" applyBorder="1" applyAlignment="1">
      <alignment horizontal="center"/>
    </xf>
    <xf numFmtId="49" fontId="55" fillId="0" borderId="24" xfId="0" applyNumberFormat="1" applyFont="1" applyFill="1" applyBorder="1" applyAlignment="1">
      <alignment horizontal="center"/>
    </xf>
    <xf numFmtId="49" fontId="56" fillId="0" borderId="24" xfId="0" applyNumberFormat="1" applyFont="1" applyFill="1" applyBorder="1" applyAlignment="1">
      <alignment horizontal="center"/>
    </xf>
    <xf numFmtId="0" fontId="54" fillId="0" borderId="24" xfId="0" applyFont="1" applyFill="1" applyBorder="1" applyAlignment="1">
      <alignment horizontal="center"/>
    </xf>
    <xf numFmtId="49" fontId="54" fillId="0" borderId="24" xfId="0" applyNumberFormat="1" applyFont="1" applyFill="1" applyBorder="1" applyAlignment="1">
      <alignment horizontal="center"/>
    </xf>
    <xf numFmtId="0" fontId="54" fillId="0" borderId="11" xfId="0" applyFont="1" applyFill="1" applyBorder="1" applyAlignment="1">
      <alignment horizontal="center"/>
    </xf>
    <xf numFmtId="49" fontId="55" fillId="0" borderId="15" xfId="0" applyNumberFormat="1" applyFont="1" applyFill="1" applyBorder="1" applyAlignment="1">
      <alignment horizontal="center"/>
    </xf>
    <xf numFmtId="49" fontId="56" fillId="0" borderId="15" xfId="0" applyNumberFormat="1" applyFont="1" applyFill="1" applyBorder="1" applyAlignment="1">
      <alignment horizontal="center"/>
    </xf>
    <xf numFmtId="49" fontId="54" fillId="0" borderId="15" xfId="0" applyNumberFormat="1" applyFont="1" applyFill="1" applyBorder="1" applyAlignment="1">
      <alignment horizontal="center"/>
    </xf>
    <xf numFmtId="0" fontId="54" fillId="0" borderId="15" xfId="0" applyFont="1" applyFill="1" applyBorder="1" applyAlignment="1">
      <alignment horizontal="center"/>
    </xf>
    <xf numFmtId="0" fontId="13" fillId="4" borderId="3" xfId="0" quotePrefix="1" applyFont="1" applyFill="1" applyBorder="1" applyAlignment="1">
      <alignment horizontal="left"/>
    </xf>
    <xf numFmtId="0" fontId="27" fillId="4" borderId="3" xfId="0" applyFont="1" applyFill="1" applyBorder="1"/>
    <xf numFmtId="0" fontId="22" fillId="0" borderId="29" xfId="0" applyFont="1" applyBorder="1"/>
    <xf numFmtId="0" fontId="27" fillId="0" borderId="30" xfId="0" applyFont="1" applyBorder="1"/>
    <xf numFmtId="0" fontId="22" fillId="0" borderId="30" xfId="0" applyFont="1" applyBorder="1"/>
    <xf numFmtId="0" fontId="22" fillId="0" borderId="31" xfId="0" applyFont="1" applyBorder="1"/>
    <xf numFmtId="0" fontId="11" fillId="4" borderId="2" xfId="0" applyFont="1" applyFill="1" applyBorder="1"/>
    <xf numFmtId="0" fontId="41" fillId="4" borderId="6" xfId="0" quotePrefix="1" applyFont="1" applyFill="1" applyBorder="1" applyAlignment="1">
      <alignment horizontal="left"/>
    </xf>
    <xf numFmtId="0" fontId="31" fillId="4" borderId="7" xfId="0" applyFont="1" applyFill="1" applyBorder="1"/>
    <xf numFmtId="0" fontId="15" fillId="4" borderId="7" xfId="0" applyFont="1" applyFill="1" applyBorder="1"/>
    <xf numFmtId="0" fontId="16" fillId="4" borderId="7" xfId="0" applyFont="1" applyFill="1" applyBorder="1"/>
    <xf numFmtId="0" fontId="0" fillId="4" borderId="7" xfId="0" applyFill="1" applyBorder="1"/>
    <xf numFmtId="0" fontId="0" fillId="4" borderId="9" xfId="0" applyFill="1" applyBorder="1" applyAlignment="1">
      <alignment horizontal="left"/>
    </xf>
    <xf numFmtId="0" fontId="13" fillId="4" borderId="22" xfId="0" applyFont="1" applyFill="1" applyBorder="1" applyAlignment="1">
      <alignment horizontal="left"/>
    </xf>
    <xf numFmtId="0" fontId="32" fillId="4" borderId="20" xfId="0" applyFont="1" applyFill="1" applyBorder="1" applyAlignment="1">
      <alignment horizontal="left"/>
    </xf>
    <xf numFmtId="0" fontId="18" fillId="4" borderId="20" xfId="0" applyFont="1" applyFill="1" applyBorder="1" applyAlignment="1">
      <alignment horizontal="left"/>
    </xf>
    <xf numFmtId="0" fontId="19" fillId="4" borderId="21" xfId="0" applyFont="1" applyFill="1" applyBorder="1" applyAlignment="1">
      <alignment horizontal="left"/>
    </xf>
    <xf numFmtId="0" fontId="49" fillId="4" borderId="22" xfId="0" applyFont="1" applyFill="1" applyBorder="1" applyAlignment="1"/>
    <xf numFmtId="0" fontId="19" fillId="4" borderId="22" xfId="0" applyFont="1" applyFill="1" applyBorder="1" applyAlignment="1">
      <alignment horizontal="left"/>
    </xf>
    <xf numFmtId="0" fontId="58" fillId="0" borderId="1" xfId="0" applyFont="1" applyFill="1" applyBorder="1" applyAlignment="1">
      <alignment horizontal="center"/>
    </xf>
    <xf numFmtId="0" fontId="58" fillId="0" borderId="24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63" fillId="0" borderId="13" xfId="0" applyNumberFormat="1" applyFont="1" applyFill="1" applyBorder="1" applyAlignment="1">
      <alignment horizontal="center"/>
    </xf>
    <xf numFmtId="49" fontId="63" fillId="0" borderId="13" xfId="0" applyNumberFormat="1" applyFont="1" applyFill="1" applyBorder="1" applyAlignment="1">
      <alignment horizontal="center"/>
    </xf>
    <xf numFmtId="0" fontId="37" fillId="0" borderId="0" xfId="0" applyFont="1" applyBorder="1"/>
    <xf numFmtId="0" fontId="40" fillId="0" borderId="0" xfId="0" applyFont="1" applyBorder="1"/>
    <xf numFmtId="0" fontId="38" fillId="0" borderId="0" xfId="0" applyFont="1" applyBorder="1"/>
    <xf numFmtId="0" fontId="39" fillId="0" borderId="0" xfId="0" applyFont="1" applyBorder="1"/>
    <xf numFmtId="0" fontId="37" fillId="0" borderId="0" xfId="0" applyFont="1" applyBorder="1" applyAlignment="1">
      <alignment horizontal="left"/>
    </xf>
    <xf numFmtId="0" fontId="20" fillId="0" borderId="2" xfId="0" applyFont="1" applyBorder="1"/>
    <xf numFmtId="0" fontId="20" fillId="0" borderId="3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49" fontId="5" fillId="0" borderId="5" xfId="0" applyNumberFormat="1" applyFont="1" applyFill="1" applyBorder="1" applyAlignment="1">
      <alignment horizontal="left"/>
    </xf>
    <xf numFmtId="0" fontId="0" fillId="0" borderId="8" xfId="0" applyBorder="1" applyAlignment="1">
      <alignment horizontal="left"/>
    </xf>
    <xf numFmtId="49" fontId="5" fillId="0" borderId="6" xfId="0" applyNumberFormat="1" applyFont="1" applyFill="1" applyBorder="1" applyAlignment="1">
      <alignment horizontal="left"/>
    </xf>
    <xf numFmtId="0" fontId="23" fillId="0" borderId="7" xfId="0" applyFont="1" applyBorder="1"/>
    <xf numFmtId="0" fontId="0" fillId="0" borderId="7" xfId="0" applyBorder="1"/>
    <xf numFmtId="0" fontId="8" fillId="0" borderId="7" xfId="0" applyFont="1" applyBorder="1" applyAlignment="1"/>
    <xf numFmtId="0" fontId="10" fillId="0" borderId="7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7" borderId="0" xfId="0" applyFill="1" applyAlignment="1">
      <alignment horizontal="left"/>
    </xf>
    <xf numFmtId="0" fontId="21" fillId="4" borderId="7" xfId="0" applyFont="1" applyFill="1" applyBorder="1"/>
    <xf numFmtId="0" fontId="20" fillId="0" borderId="3" xfId="0" applyFont="1" applyFill="1" applyBorder="1" applyAlignment="1">
      <alignment horizontal="center"/>
    </xf>
    <xf numFmtId="0" fontId="54" fillId="0" borderId="32" xfId="0" applyFont="1" applyFill="1" applyBorder="1" applyAlignment="1">
      <alignment horizontal="center"/>
    </xf>
    <xf numFmtId="49" fontId="55" fillId="0" borderId="13" xfId="0" applyNumberFormat="1" applyFont="1" applyFill="1" applyBorder="1" applyAlignment="1">
      <alignment horizontal="center"/>
    </xf>
    <xf numFmtId="49" fontId="56" fillId="0" borderId="13" xfId="0" applyNumberFormat="1" applyFont="1" applyFill="1" applyBorder="1" applyAlignment="1">
      <alignment horizontal="center"/>
    </xf>
    <xf numFmtId="49" fontId="54" fillId="0" borderId="13" xfId="0" applyNumberFormat="1" applyFont="1" applyFill="1" applyBorder="1" applyAlignment="1">
      <alignment horizontal="center"/>
    </xf>
    <xf numFmtId="0" fontId="54" fillId="0" borderId="13" xfId="0" applyFont="1" applyFill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5" xfId="0" applyFont="1" applyBorder="1" applyAlignment="1"/>
    <xf numFmtId="0" fontId="4" fillId="0" borderId="35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left"/>
    </xf>
    <xf numFmtId="0" fontId="23" fillId="0" borderId="35" xfId="0" applyFont="1" applyBorder="1" applyAlignment="1">
      <alignment horizontal="center"/>
    </xf>
    <xf numFmtId="0" fontId="24" fillId="0" borderId="35" xfId="0" applyFont="1" applyFill="1" applyBorder="1" applyAlignment="1">
      <alignment horizontal="center"/>
    </xf>
    <xf numFmtId="0" fontId="64" fillId="0" borderId="35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68" fillId="0" borderId="1" xfId="0" applyFont="1" applyBorder="1" applyAlignment="1">
      <alignment horizontal="center"/>
    </xf>
    <xf numFmtId="0" fontId="69" fillId="0" borderId="1" xfId="0" applyFont="1" applyFill="1" applyBorder="1" applyAlignment="1">
      <alignment horizontal="center"/>
    </xf>
    <xf numFmtId="0" fontId="67" fillId="0" borderId="1" xfId="0" applyFont="1" applyBorder="1" applyAlignment="1">
      <alignment horizontal="center"/>
    </xf>
    <xf numFmtId="49" fontId="66" fillId="0" borderId="24" xfId="0" applyNumberFormat="1" applyFont="1" applyFill="1" applyBorder="1" applyAlignment="1">
      <alignment horizontal="center"/>
    </xf>
    <xf numFmtId="0" fontId="71" fillId="0" borderId="1" xfId="0" applyFont="1" applyFill="1" applyBorder="1" applyAlignment="1">
      <alignment horizontal="center"/>
    </xf>
    <xf numFmtId="0" fontId="68" fillId="0" borderId="1" xfId="0" applyFont="1" applyFill="1" applyBorder="1" applyAlignment="1">
      <alignment horizontal="center"/>
    </xf>
    <xf numFmtId="0" fontId="71" fillId="0" borderId="13" xfId="0" applyFont="1" applyFill="1" applyBorder="1" applyAlignment="1">
      <alignment horizontal="center"/>
    </xf>
    <xf numFmtId="0" fontId="71" fillId="0" borderId="1" xfId="0" applyFont="1" applyBorder="1" applyAlignment="1">
      <alignment horizontal="center"/>
    </xf>
    <xf numFmtId="0" fontId="71" fillId="0" borderId="24" xfId="0" applyFont="1" applyFill="1" applyBorder="1" applyAlignment="1">
      <alignment horizontal="center"/>
    </xf>
    <xf numFmtId="49" fontId="71" fillId="0" borderId="15" xfId="0" applyNumberFormat="1" applyFont="1" applyFill="1" applyBorder="1" applyAlignment="1">
      <alignment horizontal="center"/>
    </xf>
    <xf numFmtId="0" fontId="72" fillId="0" borderId="13" xfId="0" applyFont="1" applyFill="1" applyBorder="1" applyAlignment="1">
      <alignment horizontal="center"/>
    </xf>
    <xf numFmtId="0" fontId="73" fillId="0" borderId="13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4" fillId="0" borderId="1" xfId="0" applyFont="1" applyFill="1" applyBorder="1" applyAlignment="1">
      <alignment horizontal="center"/>
    </xf>
    <xf numFmtId="0" fontId="73" fillId="0" borderId="1" xfId="0" applyFont="1" applyFill="1" applyBorder="1" applyAlignment="1">
      <alignment horizontal="center"/>
    </xf>
    <xf numFmtId="0" fontId="75" fillId="0" borderId="14" xfId="0" applyFont="1" applyFill="1" applyBorder="1" applyAlignment="1">
      <alignment horizontal="center"/>
    </xf>
    <xf numFmtId="0" fontId="72" fillId="0" borderId="24" xfId="0" applyFont="1" applyFill="1" applyBorder="1" applyAlignment="1">
      <alignment horizontal="center"/>
    </xf>
    <xf numFmtId="0" fontId="73" fillId="0" borderId="24" xfId="0" applyFont="1" applyFill="1" applyBorder="1" applyAlignment="1">
      <alignment horizontal="center"/>
    </xf>
    <xf numFmtId="0" fontId="74" fillId="0" borderId="27" xfId="0" applyFont="1" applyFill="1" applyBorder="1" applyAlignment="1">
      <alignment horizontal="center"/>
    </xf>
    <xf numFmtId="0" fontId="72" fillId="0" borderId="4" xfId="0" applyFont="1" applyFill="1" applyBorder="1" applyAlignment="1">
      <alignment horizontal="center"/>
    </xf>
    <xf numFmtId="0" fontId="77" fillId="0" borderId="18" xfId="0" applyFont="1" applyFill="1" applyBorder="1" applyAlignment="1">
      <alignment horizontal="center"/>
    </xf>
    <xf numFmtId="0" fontId="76" fillId="0" borderId="1" xfId="0" applyFont="1" applyFill="1" applyBorder="1" applyAlignment="1">
      <alignment horizontal="center"/>
    </xf>
    <xf numFmtId="0" fontId="76" fillId="0" borderId="14" xfId="0" applyFont="1" applyFill="1" applyBorder="1" applyAlignment="1">
      <alignment horizontal="center"/>
    </xf>
    <xf numFmtId="0" fontId="72" fillId="0" borderId="15" xfId="0" applyFont="1" applyFill="1" applyBorder="1" applyAlignment="1">
      <alignment horizontal="center"/>
    </xf>
    <xf numFmtId="0" fontId="73" fillId="0" borderId="15" xfId="0" applyFont="1" applyFill="1" applyBorder="1" applyAlignment="1">
      <alignment horizontal="center"/>
    </xf>
    <xf numFmtId="0" fontId="78" fillId="0" borderId="1" xfId="0" applyFont="1" applyFill="1" applyBorder="1" applyAlignment="1">
      <alignment horizontal="center"/>
    </xf>
    <xf numFmtId="0" fontId="77" fillId="0" borderId="14" xfId="0" applyFont="1" applyFill="1" applyBorder="1" applyAlignment="1">
      <alignment horizontal="center"/>
    </xf>
    <xf numFmtId="0" fontId="74" fillId="0" borderId="24" xfId="0" applyFont="1" applyFill="1" applyBorder="1" applyAlignment="1">
      <alignment horizontal="center"/>
    </xf>
    <xf numFmtId="0" fontId="73" fillId="0" borderId="4" xfId="0" applyFont="1" applyFill="1" applyBorder="1" applyAlignment="1">
      <alignment horizontal="center"/>
    </xf>
    <xf numFmtId="49" fontId="72" fillId="0" borderId="1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4" fillId="0" borderId="15" xfId="0" applyNumberFormat="1" applyFont="1" applyFill="1" applyBorder="1" applyAlignment="1">
      <alignment horizontal="center"/>
    </xf>
    <xf numFmtId="0" fontId="77" fillId="0" borderId="17" xfId="0" applyFont="1" applyFill="1" applyBorder="1" applyAlignment="1">
      <alignment horizontal="center"/>
    </xf>
    <xf numFmtId="49" fontId="66" fillId="0" borderId="1" xfId="0" applyNumberFormat="1" applyFont="1" applyFill="1" applyBorder="1" applyAlignment="1">
      <alignment horizontal="center"/>
    </xf>
    <xf numFmtId="49" fontId="66" fillId="0" borderId="15" xfId="0" applyNumberFormat="1" applyFont="1" applyFill="1" applyBorder="1" applyAlignment="1">
      <alignment horizontal="center"/>
    </xf>
    <xf numFmtId="0" fontId="61" fillId="0" borderId="4" xfId="0" applyFont="1" applyFill="1" applyBorder="1" applyAlignment="1">
      <alignment horizontal="center"/>
    </xf>
    <xf numFmtId="0" fontId="61" fillId="0" borderId="1" xfId="0" applyFont="1" applyFill="1" applyBorder="1" applyAlignment="1">
      <alignment horizontal="center"/>
    </xf>
    <xf numFmtId="0" fontId="56" fillId="0" borderId="1" xfId="0" applyFont="1" applyFill="1" applyBorder="1" applyAlignment="1">
      <alignment horizontal="center"/>
    </xf>
    <xf numFmtId="0" fontId="79" fillId="0" borderId="1" xfId="0" applyFont="1" applyBorder="1" applyAlignment="1">
      <alignment horizontal="center"/>
    </xf>
    <xf numFmtId="0" fontId="79" fillId="0" borderId="15" xfId="0" applyFont="1" applyBorder="1" applyAlignment="1">
      <alignment horizontal="center"/>
    </xf>
    <xf numFmtId="0" fontId="80" fillId="0" borderId="1" xfId="0" applyFont="1" applyFill="1" applyBorder="1" applyAlignment="1">
      <alignment horizontal="center"/>
    </xf>
    <xf numFmtId="0" fontId="80" fillId="0" borderId="15" xfId="0" applyFont="1" applyFill="1" applyBorder="1" applyAlignment="1">
      <alignment horizontal="center"/>
    </xf>
    <xf numFmtId="0" fontId="81" fillId="0" borderId="4" xfId="0" applyFont="1" applyFill="1" applyBorder="1" applyAlignment="1">
      <alignment horizontal="center"/>
    </xf>
    <xf numFmtId="0" fontId="81" fillId="0" borderId="1" xfId="0" applyFont="1" applyFill="1" applyBorder="1" applyAlignment="1">
      <alignment horizontal="center"/>
    </xf>
    <xf numFmtId="0" fontId="69" fillId="0" borderId="13" xfId="0" applyFont="1" applyFill="1" applyBorder="1" applyAlignment="1">
      <alignment horizontal="center"/>
    </xf>
    <xf numFmtId="0" fontId="66" fillId="0" borderId="13" xfId="0" applyFont="1" applyFill="1" applyBorder="1" applyAlignment="1">
      <alignment horizontal="center"/>
    </xf>
    <xf numFmtId="0" fontId="66" fillId="0" borderId="1" xfId="0" applyFont="1" applyFill="1" applyBorder="1" applyAlignment="1">
      <alignment horizontal="center"/>
    </xf>
    <xf numFmtId="49" fontId="69" fillId="0" borderId="1" xfId="0" applyNumberFormat="1" applyFont="1" applyFill="1" applyBorder="1" applyAlignment="1">
      <alignment horizontal="center"/>
    </xf>
    <xf numFmtId="49" fontId="68" fillId="0" borderId="24" xfId="0" applyNumberFormat="1" applyFont="1" applyFill="1" applyBorder="1" applyAlignment="1">
      <alignment horizontal="center"/>
    </xf>
    <xf numFmtId="0" fontId="66" fillId="0" borderId="24" xfId="0" applyFont="1" applyFill="1" applyBorder="1" applyAlignment="1">
      <alignment horizontal="center"/>
    </xf>
    <xf numFmtId="49" fontId="71" fillId="0" borderId="1" xfId="0" applyNumberFormat="1" applyFont="1" applyFill="1" applyBorder="1" applyAlignment="1">
      <alignment horizontal="center"/>
    </xf>
    <xf numFmtId="0" fontId="67" fillId="0" borderId="1" xfId="0" applyFont="1" applyBorder="1"/>
    <xf numFmtId="49" fontId="69" fillId="0" borderId="15" xfId="0" applyNumberFormat="1" applyFont="1" applyFill="1" applyBorder="1" applyAlignment="1">
      <alignment horizontal="center"/>
    </xf>
    <xf numFmtId="49" fontId="71" fillId="0" borderId="4" xfId="0" applyNumberFormat="1" applyFont="1" applyFill="1" applyBorder="1" applyAlignment="1">
      <alignment horizontal="center"/>
    </xf>
    <xf numFmtId="0" fontId="78" fillId="0" borderId="4" xfId="0" applyFont="1" applyFill="1" applyBorder="1" applyAlignment="1">
      <alignment horizontal="center"/>
    </xf>
    <xf numFmtId="0" fontId="0" fillId="6" borderId="0" xfId="0" applyFill="1" applyAlignment="1">
      <alignment horizontal="left"/>
    </xf>
    <xf numFmtId="0" fontId="84" fillId="3" borderId="37" xfId="0" applyFont="1" applyFill="1" applyBorder="1" applyAlignment="1">
      <alignment horizontal="center"/>
    </xf>
    <xf numFmtId="0" fontId="84" fillId="3" borderId="6" xfId="0" applyNumberFormat="1" applyFont="1" applyFill="1" applyBorder="1" applyAlignment="1">
      <alignment horizontal="center"/>
    </xf>
    <xf numFmtId="0" fontId="84" fillId="8" borderId="38" xfId="0" applyFont="1" applyFill="1" applyBorder="1" applyAlignment="1">
      <alignment horizontal="center"/>
    </xf>
    <xf numFmtId="0" fontId="0" fillId="9" borderId="19" xfId="0" applyFill="1" applyBorder="1"/>
    <xf numFmtId="0" fontId="4" fillId="9" borderId="6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0" fillId="9" borderId="9" xfId="0" applyFill="1" applyBorder="1"/>
    <xf numFmtId="0" fontId="54" fillId="0" borderId="34" xfId="0" applyFont="1" applyFill="1" applyBorder="1" applyAlignment="1">
      <alignment horizontal="center"/>
    </xf>
    <xf numFmtId="49" fontId="55" fillId="0" borderId="35" xfId="0" applyNumberFormat="1" applyFont="1" applyFill="1" applyBorder="1" applyAlignment="1">
      <alignment horizontal="center"/>
    </xf>
    <xf numFmtId="49" fontId="56" fillId="0" borderId="35" xfId="0" applyNumberFormat="1" applyFont="1" applyFill="1" applyBorder="1" applyAlignment="1">
      <alignment horizontal="center"/>
    </xf>
    <xf numFmtId="49" fontId="54" fillId="0" borderId="35" xfId="0" applyNumberFormat="1" applyFont="1" applyFill="1" applyBorder="1" applyAlignment="1">
      <alignment horizontal="center"/>
    </xf>
    <xf numFmtId="0" fontId="54" fillId="0" borderId="35" xfId="0" applyFont="1" applyFill="1" applyBorder="1" applyAlignment="1">
      <alignment horizontal="center"/>
    </xf>
    <xf numFmtId="0" fontId="82" fillId="0" borderId="35" xfId="0" applyFont="1" applyFill="1" applyBorder="1" applyAlignment="1">
      <alignment horizontal="center"/>
    </xf>
    <xf numFmtId="0" fontId="69" fillId="0" borderId="35" xfId="0" applyFont="1" applyFill="1" applyBorder="1" applyAlignment="1">
      <alignment horizontal="center"/>
    </xf>
    <xf numFmtId="49" fontId="69" fillId="0" borderId="35" xfId="0" applyNumberFormat="1" applyFont="1" applyFill="1" applyBorder="1" applyAlignment="1">
      <alignment horizontal="center"/>
    </xf>
    <xf numFmtId="49" fontId="71" fillId="0" borderId="35" xfId="0" applyNumberFormat="1" applyFont="1" applyFill="1" applyBorder="1" applyAlignment="1">
      <alignment horizontal="center"/>
    </xf>
    <xf numFmtId="49" fontId="72" fillId="0" borderId="35" xfId="0" applyNumberFormat="1" applyFont="1" applyFill="1" applyBorder="1" applyAlignment="1">
      <alignment horizontal="center"/>
    </xf>
    <xf numFmtId="0" fontId="78" fillId="0" borderId="35" xfId="0" applyFont="1" applyBorder="1" applyAlignment="1">
      <alignment horizontal="center"/>
    </xf>
    <xf numFmtId="0" fontId="78" fillId="0" borderId="35" xfId="0" applyFont="1" applyFill="1" applyBorder="1" applyAlignment="1">
      <alignment horizontal="center"/>
    </xf>
    <xf numFmtId="0" fontId="75" fillId="0" borderId="36" xfId="0" applyFont="1" applyFill="1" applyBorder="1" applyAlignment="1">
      <alignment horizontal="center"/>
    </xf>
    <xf numFmtId="0" fontId="70" fillId="0" borderId="1" xfId="0" applyFont="1" applyFill="1" applyBorder="1" applyAlignment="1">
      <alignment horizontal="center"/>
    </xf>
    <xf numFmtId="0" fontId="72" fillId="0" borderId="13" xfId="0" applyFont="1" applyBorder="1" applyAlignment="1">
      <alignment horizontal="center"/>
    </xf>
    <xf numFmtId="0" fontId="61" fillId="0" borderId="24" xfId="0" applyFont="1" applyFill="1" applyBorder="1" applyAlignment="1">
      <alignment horizontal="center"/>
    </xf>
    <xf numFmtId="0" fontId="70" fillId="0" borderId="1" xfId="0" applyFont="1" applyBorder="1" applyAlignment="1">
      <alignment horizontal="center"/>
    </xf>
    <xf numFmtId="0" fontId="75" fillId="0" borderId="1" xfId="0" applyFont="1" applyFill="1" applyBorder="1" applyAlignment="1">
      <alignment horizontal="center"/>
    </xf>
    <xf numFmtId="0" fontId="73" fillId="0" borderId="1" xfId="0" applyFont="1" applyBorder="1" applyAlignment="1">
      <alignment horizontal="center"/>
    </xf>
    <xf numFmtId="49" fontId="69" fillId="0" borderId="24" xfId="0" applyNumberFormat="1" applyFont="1" applyFill="1" applyBorder="1" applyAlignment="1">
      <alignment horizontal="center"/>
    </xf>
    <xf numFmtId="49" fontId="71" fillId="0" borderId="24" xfId="0" applyNumberFormat="1" applyFont="1" applyFill="1" applyBorder="1" applyAlignment="1">
      <alignment horizontal="center"/>
    </xf>
    <xf numFmtId="0" fontId="69" fillId="0" borderId="4" xfId="0" applyFont="1" applyFill="1" applyBorder="1" applyAlignment="1">
      <alignment horizontal="center"/>
    </xf>
    <xf numFmtId="49" fontId="66" fillId="0" borderId="4" xfId="0" applyNumberFormat="1" applyFont="1" applyFill="1" applyBorder="1" applyAlignment="1">
      <alignment horizontal="center"/>
    </xf>
    <xf numFmtId="0" fontId="74" fillId="0" borderId="4" xfId="0" applyFont="1" applyFill="1" applyBorder="1" applyAlignment="1">
      <alignment horizontal="center"/>
    </xf>
    <xf numFmtId="0" fontId="81" fillId="0" borderId="15" xfId="0" applyFont="1" applyFill="1" applyBorder="1" applyAlignment="1">
      <alignment horizontal="center"/>
    </xf>
    <xf numFmtId="0" fontId="69" fillId="0" borderId="15" xfId="0" applyFont="1" applyFill="1" applyBorder="1" applyAlignment="1">
      <alignment horizontal="center"/>
    </xf>
    <xf numFmtId="0" fontId="68" fillId="0" borderId="15" xfId="0" applyFont="1" applyBorder="1" applyAlignment="1">
      <alignment horizontal="center"/>
    </xf>
    <xf numFmtId="0" fontId="71" fillId="0" borderId="4" xfId="0" applyFont="1" applyBorder="1" applyAlignment="1">
      <alignment horizontal="center"/>
    </xf>
    <xf numFmtId="0" fontId="67" fillId="0" borderId="4" xfId="0" applyFont="1" applyBorder="1"/>
    <xf numFmtId="0" fontId="74" fillId="0" borderId="15" xfId="0" applyFont="1" applyFill="1" applyBorder="1" applyAlignment="1">
      <alignment horizontal="center"/>
    </xf>
    <xf numFmtId="0" fontId="75" fillId="0" borderId="17" xfId="0" applyFont="1" applyFill="1" applyBorder="1" applyAlignment="1">
      <alignment horizontal="center"/>
    </xf>
    <xf numFmtId="0" fontId="78" fillId="0" borderId="15" xfId="0" applyFont="1" applyFill="1" applyBorder="1" applyAlignment="1">
      <alignment horizontal="center"/>
    </xf>
    <xf numFmtId="49" fontId="69" fillId="0" borderId="4" xfId="0" applyNumberFormat="1" applyFont="1" applyFill="1" applyBorder="1" applyAlignment="1">
      <alignment horizontal="center"/>
    </xf>
    <xf numFmtId="0" fontId="70" fillId="0" borderId="15" xfId="0" applyFont="1" applyBorder="1" applyAlignment="1">
      <alignment horizontal="center"/>
    </xf>
    <xf numFmtId="0" fontId="80" fillId="0" borderId="4" xfId="0" applyFont="1" applyFill="1" applyBorder="1" applyAlignment="1">
      <alignment horizontal="center"/>
    </xf>
    <xf numFmtId="0" fontId="66" fillId="0" borderId="4" xfId="0" applyFont="1" applyFill="1" applyBorder="1" applyAlignment="1">
      <alignment horizontal="center"/>
    </xf>
    <xf numFmtId="0" fontId="71" fillId="0" borderId="4" xfId="0" applyFont="1" applyFill="1" applyBorder="1" applyAlignment="1">
      <alignment horizontal="center"/>
    </xf>
    <xf numFmtId="0" fontId="79" fillId="0" borderId="4" xfId="0" applyFont="1" applyBorder="1" applyAlignment="1">
      <alignment horizontal="center"/>
    </xf>
    <xf numFmtId="0" fontId="56" fillId="0" borderId="4" xfId="0" applyFont="1" applyFill="1" applyBorder="1" applyAlignment="1">
      <alignment horizontal="center"/>
    </xf>
    <xf numFmtId="0" fontId="56" fillId="0" borderId="15" xfId="0" applyFont="1" applyFill="1" applyBorder="1" applyAlignment="1">
      <alignment horizontal="center"/>
    </xf>
    <xf numFmtId="0" fontId="87" fillId="0" borderId="1" xfId="0" applyFont="1" applyFill="1" applyBorder="1" applyAlignment="1">
      <alignment horizontal="center"/>
    </xf>
    <xf numFmtId="0" fontId="74" fillId="0" borderId="1" xfId="0" applyFont="1" applyBorder="1" applyAlignment="1">
      <alignment horizontal="center"/>
    </xf>
    <xf numFmtId="0" fontId="74" fillId="0" borderId="0" xfId="0" applyFont="1" applyBorder="1" applyAlignment="1">
      <alignment horizontal="center"/>
    </xf>
    <xf numFmtId="0" fontId="0" fillId="8" borderId="0" xfId="0" applyFill="1" applyAlignment="1">
      <alignment horizontal="left"/>
    </xf>
    <xf numFmtId="0" fontId="0" fillId="10" borderId="0" xfId="0" applyFill="1" applyAlignment="1">
      <alignment horizontal="left"/>
    </xf>
    <xf numFmtId="0" fontId="67" fillId="0" borderId="0" xfId="0" applyFont="1"/>
    <xf numFmtId="0" fontId="67" fillId="0" borderId="4" xfId="0" applyFont="1" applyFill="1" applyBorder="1" applyAlignment="1">
      <alignment horizontal="center"/>
    </xf>
    <xf numFmtId="49" fontId="67" fillId="0" borderId="1" xfId="0" applyNumberFormat="1" applyFont="1" applyFill="1" applyBorder="1" applyAlignment="1">
      <alignment horizontal="center"/>
    </xf>
    <xf numFmtId="49" fontId="67" fillId="0" borderId="24" xfId="0" applyNumberFormat="1" applyFont="1" applyFill="1" applyBorder="1" applyAlignment="1">
      <alignment horizontal="center"/>
    </xf>
    <xf numFmtId="0" fontId="67" fillId="0" borderId="4" xfId="0" applyFont="1" applyBorder="1" applyAlignment="1">
      <alignment horizontal="center"/>
    </xf>
    <xf numFmtId="0" fontId="70" fillId="0" borderId="1" xfId="0" applyFont="1" applyBorder="1" applyAlignment="1">
      <alignment horizontal="left"/>
    </xf>
    <xf numFmtId="49" fontId="67" fillId="0" borderId="15" xfId="0" applyNumberFormat="1" applyFont="1" applyFill="1" applyBorder="1" applyAlignment="1">
      <alignment horizontal="center"/>
    </xf>
    <xf numFmtId="0" fontId="88" fillId="0" borderId="4" xfId="0" applyFont="1" applyBorder="1" applyAlignment="1">
      <alignment horizontal="center"/>
    </xf>
    <xf numFmtId="0" fontId="67" fillId="0" borderId="1" xfId="0" applyFont="1" applyFill="1" applyBorder="1" applyAlignment="1">
      <alignment horizontal="center"/>
    </xf>
    <xf numFmtId="0" fontId="88" fillId="0" borderId="1" xfId="0" applyFont="1" applyBorder="1" applyAlignment="1">
      <alignment horizontal="center"/>
    </xf>
    <xf numFmtId="0" fontId="67" fillId="0" borderId="15" xfId="0" applyFont="1" applyBorder="1" applyAlignment="1">
      <alignment horizontal="center"/>
    </xf>
    <xf numFmtId="0" fontId="67" fillId="0" borderId="0" xfId="0" applyFont="1" applyBorder="1"/>
    <xf numFmtId="0" fontId="76" fillId="0" borderId="18" xfId="0" applyFont="1" applyBorder="1" applyAlignment="1">
      <alignment horizontal="center"/>
    </xf>
    <xf numFmtId="0" fontId="76" fillId="0" borderId="1" xfId="0" applyFont="1" applyBorder="1" applyAlignment="1">
      <alignment horizontal="center"/>
    </xf>
    <xf numFmtId="0" fontId="75" fillId="0" borderId="14" xfId="0" applyFont="1" applyBorder="1" applyAlignment="1">
      <alignment horizontal="center"/>
    </xf>
    <xf numFmtId="0" fontId="76" fillId="0" borderId="27" xfId="0" applyFont="1" applyFill="1" applyBorder="1" applyAlignment="1">
      <alignment horizontal="center"/>
    </xf>
    <xf numFmtId="0" fontId="76" fillId="0" borderId="18" xfId="0" applyFont="1" applyFill="1" applyBorder="1" applyAlignment="1">
      <alignment horizontal="center"/>
    </xf>
    <xf numFmtId="0" fontId="76" fillId="0" borderId="15" xfId="0" applyFont="1" applyBorder="1" applyAlignment="1">
      <alignment horizontal="center"/>
    </xf>
    <xf numFmtId="0" fontId="76" fillId="0" borderId="17" xfId="0" applyFont="1" applyFill="1" applyBorder="1" applyAlignment="1">
      <alignment horizontal="center"/>
    </xf>
    <xf numFmtId="0" fontId="74" fillId="0" borderId="4" xfId="0" applyFont="1" applyBorder="1" applyAlignment="1">
      <alignment horizontal="center"/>
    </xf>
    <xf numFmtId="0" fontId="74" fillId="0" borderId="18" xfId="0" applyFont="1" applyFill="1" applyBorder="1" applyAlignment="1">
      <alignment horizontal="center"/>
    </xf>
    <xf numFmtId="0" fontId="76" fillId="0" borderId="14" xfId="0" applyFont="1" applyBorder="1" applyAlignment="1">
      <alignment horizontal="center"/>
    </xf>
    <xf numFmtId="0" fontId="72" fillId="0" borderId="15" xfId="0" applyFont="1" applyBorder="1" applyAlignment="1">
      <alignment horizontal="center"/>
    </xf>
    <xf numFmtId="0" fontId="87" fillId="0" borderId="0" xfId="0" applyFont="1" applyBorder="1" applyAlignment="1">
      <alignment horizontal="center"/>
    </xf>
    <xf numFmtId="0" fontId="87" fillId="0" borderId="14" xfId="0" applyFont="1" applyFill="1" applyBorder="1" applyAlignment="1">
      <alignment horizontal="center"/>
    </xf>
    <xf numFmtId="0" fontId="73" fillId="0" borderId="33" xfId="0" applyFont="1" applyFill="1" applyBorder="1" applyAlignment="1">
      <alignment horizontal="center"/>
    </xf>
    <xf numFmtId="0" fontId="85" fillId="9" borderId="2" xfId="0" applyFont="1" applyFill="1" applyBorder="1" applyAlignment="1">
      <alignment horizontal="center"/>
    </xf>
    <xf numFmtId="0" fontId="85" fillId="9" borderId="3" xfId="0" applyFont="1" applyFill="1" applyBorder="1" applyAlignment="1">
      <alignment horizontal="center"/>
    </xf>
    <xf numFmtId="0" fontId="42" fillId="5" borderId="22" xfId="0" applyFont="1" applyFill="1" applyBorder="1" applyAlignment="1">
      <alignment horizontal="center"/>
    </xf>
    <xf numFmtId="0" fontId="42" fillId="5" borderId="20" xfId="0" applyFont="1" applyFill="1" applyBorder="1" applyAlignment="1">
      <alignment horizontal="center"/>
    </xf>
    <xf numFmtId="0" fontId="42" fillId="5" borderId="21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006600"/>
      <color rgb="FF0000CC"/>
      <color rgb="FFCC0066"/>
      <color rgb="FF990000"/>
      <color rgb="FF003300"/>
      <color rgb="FF341FD1"/>
      <color rgb="FFFF0066"/>
      <color rgb="FF800080"/>
      <color rgb="FFF6F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9080</xdr:colOff>
      <xdr:row>6</xdr:row>
      <xdr:rowOff>147193</xdr:rowOff>
    </xdr:from>
    <xdr:to>
      <xdr:col>21</xdr:col>
      <xdr:colOff>391206</xdr:colOff>
      <xdr:row>15</xdr:row>
      <xdr:rowOff>4054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11477180" y="3871468"/>
          <a:ext cx="1715626" cy="1333236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s-AR" sz="10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AR" sz="1000" b="1" i="0" strike="noStrike">
              <a:solidFill>
                <a:srgbClr val="FF0000"/>
              </a:solidFill>
              <a:latin typeface="Arial"/>
              <a:cs typeface="Arial"/>
            </a:rPr>
            <a:t>Para</a:t>
          </a:r>
          <a:r>
            <a:rPr lang="es-AR" sz="1000" b="1" i="0" strike="noStrike" baseline="0">
              <a:solidFill>
                <a:srgbClr val="FF0000"/>
              </a:solidFill>
              <a:latin typeface="Arial"/>
              <a:cs typeface="Arial"/>
            </a:rPr>
            <a:t> encontrar con más precisión las fechas de exámenes a las que Ud. se encuentra afectado/a busque su nombre en el listado inferior:</a:t>
          </a:r>
          <a:endParaRPr lang="es-AR" sz="1000" b="1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611275</xdr:colOff>
      <xdr:row>58</xdr:row>
      <xdr:rowOff>40717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 rot="5400000">
          <a:off x="6595591" y="10454159"/>
          <a:ext cx="18081067" cy="10589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2912 h 21600"/>
            <a:gd name="T14" fmla="*/ 18227 w 21600"/>
            <a:gd name="T15" fmla="*/ 924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close/>
            </a:path>
          </a:pathLst>
        </a:custGeom>
        <a:solidFill>
          <a:schemeClr val="accent5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A214"/>
  <sheetViews>
    <sheetView tabSelected="1" workbookViewId="0">
      <selection activeCell="K6" sqref="K6"/>
    </sheetView>
  </sheetViews>
  <sheetFormatPr baseColWidth="10" defaultRowHeight="12.75"/>
  <cols>
    <col min="1" max="1" width="1.5703125" customWidth="1"/>
    <col min="2" max="5" width="4.7109375" customWidth="1"/>
    <col min="6" max="6" width="7.140625" customWidth="1"/>
    <col min="7" max="7" width="10.28515625" customWidth="1"/>
    <col min="8" max="8" width="21.85546875" customWidth="1"/>
    <col min="9" max="9" width="17.7109375" customWidth="1"/>
    <col min="10" max="10" width="20.7109375" customWidth="1"/>
    <col min="11" max="11" width="18.42578125" customWidth="1"/>
    <col min="12" max="12" width="16.85546875" customWidth="1"/>
    <col min="13" max="13" width="14.140625" customWidth="1"/>
    <col min="14" max="14" width="13" customWidth="1"/>
    <col min="15" max="15" width="14.7109375" customWidth="1"/>
    <col min="16" max="16" width="3.5703125" customWidth="1"/>
    <col min="17" max="17" width="4.7109375" customWidth="1"/>
    <col min="18" max="18" width="5.85546875" customWidth="1"/>
    <col min="19" max="19" width="4.7109375" customWidth="1"/>
    <col min="20" max="20" width="6.140625" customWidth="1"/>
    <col min="21" max="21" width="7" customWidth="1"/>
    <col min="22" max="22" width="9.28515625" customWidth="1"/>
    <col min="23" max="27" width="20.7109375" customWidth="1"/>
  </cols>
  <sheetData>
    <row r="4" spans="2:26" ht="13.5" thickBot="1"/>
    <row r="5" spans="2:26" ht="13.5" thickBot="1">
      <c r="B5" s="134" t="s">
        <v>216</v>
      </c>
      <c r="C5" s="71"/>
      <c r="D5" s="72"/>
      <c r="E5" s="72"/>
      <c r="F5" s="73"/>
      <c r="G5" s="73"/>
      <c r="H5" s="74"/>
      <c r="I5" s="74"/>
      <c r="J5" s="74"/>
      <c r="K5" s="74"/>
      <c r="L5" s="75" t="s">
        <v>219</v>
      </c>
      <c r="M5" s="76"/>
      <c r="N5" s="76"/>
      <c r="O5" s="77"/>
      <c r="P5" s="18"/>
      <c r="Q5" s="18"/>
      <c r="R5" s="18"/>
      <c r="S5" s="18"/>
      <c r="T5" s="18"/>
      <c r="U5" s="60"/>
      <c r="V5" s="60"/>
      <c r="W5" s="36"/>
      <c r="X5" s="44"/>
      <c r="Y5" s="44"/>
      <c r="Z5" s="48"/>
    </row>
    <row r="6" spans="2:26" ht="24" thickBot="1">
      <c r="B6" s="135" t="s">
        <v>218</v>
      </c>
      <c r="C6" s="136"/>
      <c r="D6" s="137"/>
      <c r="E6" s="137"/>
      <c r="F6" s="137"/>
      <c r="G6" s="137"/>
      <c r="H6" s="138"/>
      <c r="I6" s="139"/>
      <c r="J6" s="139"/>
      <c r="K6" s="139"/>
      <c r="L6" s="88"/>
      <c r="M6" s="88"/>
      <c r="N6" s="88"/>
      <c r="O6" s="140"/>
      <c r="P6" s="18"/>
      <c r="Q6" s="24" t="s">
        <v>17</v>
      </c>
      <c r="R6" s="18"/>
      <c r="S6" s="18"/>
      <c r="T6" s="18"/>
      <c r="U6" s="60"/>
      <c r="V6" s="60"/>
      <c r="W6" s="36"/>
      <c r="X6" s="44"/>
      <c r="Y6" s="44"/>
      <c r="Z6" s="48"/>
    </row>
    <row r="7" spans="2:26" ht="21" thickBot="1">
      <c r="B7" s="141" t="s">
        <v>32</v>
      </c>
      <c r="C7" s="142"/>
      <c r="D7" s="143"/>
      <c r="E7" s="143"/>
      <c r="F7" s="143"/>
      <c r="G7" s="143"/>
      <c r="H7" s="80"/>
      <c r="I7" s="80"/>
      <c r="J7" s="80"/>
      <c r="K7" s="80"/>
      <c r="L7" s="80"/>
      <c r="M7" s="80"/>
      <c r="N7" s="80"/>
      <c r="O7" s="144"/>
      <c r="P7" s="19"/>
      <c r="Q7" s="19"/>
      <c r="R7" s="19"/>
      <c r="S7" s="19"/>
      <c r="T7" s="19"/>
      <c r="U7" s="61"/>
      <c r="V7" s="61"/>
      <c r="W7" s="42"/>
      <c r="X7" s="47"/>
      <c r="Y7" s="47"/>
      <c r="Z7" s="49"/>
    </row>
    <row r="8" spans="2:26" ht="21" thickBot="1">
      <c r="B8" s="330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2"/>
      <c r="P8" s="19"/>
      <c r="Q8" s="19"/>
      <c r="R8" s="19"/>
      <c r="S8" s="19"/>
      <c r="T8" s="19"/>
      <c r="U8" s="61"/>
      <c r="V8" s="61"/>
      <c r="W8" s="42"/>
      <c r="X8" s="47"/>
      <c r="Y8" s="47"/>
      <c r="Z8" s="49"/>
    </row>
    <row r="9" spans="2:26" ht="21" thickBot="1">
      <c r="B9" s="145" t="s">
        <v>223</v>
      </c>
      <c r="C9" s="78"/>
      <c r="D9" s="79"/>
      <c r="E9" s="79"/>
      <c r="F9" s="79"/>
      <c r="G9" s="79"/>
      <c r="H9" s="81"/>
      <c r="I9" s="146"/>
      <c r="J9" s="80"/>
      <c r="K9" s="80"/>
      <c r="L9" s="82"/>
      <c r="M9" s="82"/>
      <c r="N9" s="82"/>
      <c r="O9" s="83"/>
      <c r="P9" s="20"/>
      <c r="Q9" s="20"/>
      <c r="R9" s="20"/>
      <c r="S9" s="20"/>
      <c r="T9" s="20"/>
      <c r="U9" s="62"/>
      <c r="V9" s="62"/>
      <c r="W9" s="42"/>
      <c r="X9" s="47"/>
      <c r="Y9" s="47"/>
      <c r="Z9" s="49"/>
    </row>
    <row r="10" spans="2:26" ht="13.5" thickBot="1">
      <c r="B10" s="128"/>
      <c r="C10" s="129"/>
      <c r="D10" s="107"/>
      <c r="E10" s="107"/>
      <c r="F10" s="84"/>
      <c r="G10" s="84"/>
      <c r="H10" s="85"/>
      <c r="I10" s="86"/>
      <c r="J10" s="175"/>
      <c r="K10" s="175"/>
      <c r="L10" s="87" t="s">
        <v>4</v>
      </c>
      <c r="M10" s="88"/>
      <c r="N10" s="88"/>
      <c r="O10" s="89"/>
      <c r="P10" s="18"/>
      <c r="Q10" s="18"/>
      <c r="R10" s="18"/>
      <c r="S10" s="18"/>
      <c r="T10" s="18"/>
      <c r="U10" s="60"/>
      <c r="V10" s="60"/>
      <c r="W10" s="36"/>
      <c r="X10" s="44"/>
      <c r="Y10" s="44"/>
      <c r="Z10" s="48"/>
    </row>
    <row r="11" spans="2:26" ht="13.5" thickBot="1">
      <c r="B11" s="130" t="s">
        <v>53</v>
      </c>
      <c r="C11" s="131"/>
      <c r="D11" s="132"/>
      <c r="E11" s="133"/>
      <c r="F11" s="34"/>
      <c r="G11" s="25"/>
      <c r="H11" s="333" t="s">
        <v>5</v>
      </c>
      <c r="I11" s="334"/>
      <c r="J11" s="176"/>
      <c r="K11" s="176"/>
      <c r="L11" s="335" t="s">
        <v>6</v>
      </c>
      <c r="M11" s="336"/>
      <c r="N11" s="336"/>
      <c r="O11" s="337"/>
      <c r="P11" s="13"/>
      <c r="Q11" s="13"/>
      <c r="R11" s="13"/>
      <c r="S11" s="13"/>
      <c r="T11" s="13"/>
      <c r="U11" s="63"/>
      <c r="V11" s="63"/>
      <c r="W11" s="41"/>
      <c r="X11" s="46"/>
      <c r="Y11" s="46"/>
      <c r="Z11" s="50"/>
    </row>
    <row r="12" spans="2:26" ht="13.5" thickBot="1">
      <c r="B12" s="183" t="s">
        <v>14</v>
      </c>
      <c r="C12" s="184" t="s">
        <v>15</v>
      </c>
      <c r="D12" s="185" t="s">
        <v>0</v>
      </c>
      <c r="E12" s="186" t="s">
        <v>1</v>
      </c>
      <c r="F12" s="187" t="s">
        <v>2</v>
      </c>
      <c r="G12" s="188" t="s">
        <v>29</v>
      </c>
      <c r="H12" s="189" t="s">
        <v>8</v>
      </c>
      <c r="I12" s="190" t="s">
        <v>9</v>
      </c>
      <c r="J12" s="191" t="s">
        <v>21</v>
      </c>
      <c r="K12" s="192" t="s">
        <v>22</v>
      </c>
      <c r="L12" s="338" t="s">
        <v>10</v>
      </c>
      <c r="M12" s="338"/>
      <c r="N12" s="338"/>
      <c r="O12" s="339"/>
      <c r="P12" s="13"/>
      <c r="Q12" s="13"/>
      <c r="R12" s="13"/>
      <c r="S12" s="13"/>
      <c r="T12" s="13"/>
      <c r="U12" s="63"/>
      <c r="V12" s="63"/>
      <c r="W12" s="41"/>
      <c r="X12" s="46"/>
      <c r="Y12" s="46"/>
      <c r="Z12" s="50"/>
    </row>
    <row r="13" spans="2:26" ht="20.100000000000001" customHeight="1">
      <c r="B13" s="177" t="s">
        <v>28</v>
      </c>
      <c r="C13" s="178" t="s">
        <v>31</v>
      </c>
      <c r="D13" s="179" t="s">
        <v>95</v>
      </c>
      <c r="E13" s="180" t="s">
        <v>164</v>
      </c>
      <c r="F13" s="181" t="s">
        <v>30</v>
      </c>
      <c r="G13" s="182" t="s">
        <v>73</v>
      </c>
      <c r="H13" s="238" t="s">
        <v>166</v>
      </c>
      <c r="I13" s="239" t="s">
        <v>57</v>
      </c>
      <c r="J13" s="199"/>
      <c r="K13" s="199"/>
      <c r="L13" s="203" t="s">
        <v>103</v>
      </c>
      <c r="M13" s="271" t="s">
        <v>165</v>
      </c>
      <c r="N13" s="204" t="s">
        <v>148</v>
      </c>
      <c r="O13" s="327" t="s">
        <v>275</v>
      </c>
      <c r="P13" s="12"/>
      <c r="Q13" s="12"/>
      <c r="R13" s="12"/>
      <c r="S13" s="12"/>
      <c r="T13" s="12"/>
      <c r="U13" s="64"/>
      <c r="V13" s="64"/>
      <c r="W13" s="37"/>
      <c r="X13" s="38"/>
      <c r="Y13" s="38"/>
      <c r="Z13" s="51"/>
    </row>
    <row r="14" spans="2:26" ht="20.100000000000001" customHeight="1">
      <c r="B14" s="113" t="s">
        <v>24</v>
      </c>
      <c r="C14" s="114" t="s">
        <v>93</v>
      </c>
      <c r="D14" s="115" t="s">
        <v>95</v>
      </c>
      <c r="E14" s="116" t="s">
        <v>164</v>
      </c>
      <c r="F14" s="117" t="s">
        <v>30</v>
      </c>
      <c r="G14" s="147" t="s">
        <v>222</v>
      </c>
      <c r="H14" s="194" t="s">
        <v>145</v>
      </c>
      <c r="I14" s="270" t="s">
        <v>143</v>
      </c>
      <c r="J14" s="245"/>
      <c r="K14" s="195" t="s">
        <v>173</v>
      </c>
      <c r="L14" s="205" t="s">
        <v>127</v>
      </c>
      <c r="M14" s="205" t="s">
        <v>165</v>
      </c>
      <c r="N14" s="205" t="s">
        <v>101</v>
      </c>
      <c r="O14" s="216" t="s">
        <v>160</v>
      </c>
      <c r="P14" s="12"/>
      <c r="Q14" s="12"/>
      <c r="R14" s="12"/>
      <c r="S14" s="12"/>
      <c r="T14" s="12"/>
      <c r="U14" s="64"/>
      <c r="V14" s="64"/>
      <c r="W14" s="37"/>
      <c r="X14" s="38"/>
      <c r="Y14" s="38"/>
      <c r="Z14" s="51"/>
    </row>
    <row r="15" spans="2:26" ht="20.100000000000001" customHeight="1">
      <c r="B15" s="113" t="s">
        <v>24</v>
      </c>
      <c r="C15" s="114" t="s">
        <v>93</v>
      </c>
      <c r="D15" s="115" t="s">
        <v>95</v>
      </c>
      <c r="E15" s="116" t="s">
        <v>164</v>
      </c>
      <c r="F15" s="117" t="s">
        <v>30</v>
      </c>
      <c r="G15" s="147" t="s">
        <v>73</v>
      </c>
      <c r="H15" s="270" t="s">
        <v>203</v>
      </c>
      <c r="I15" s="197" t="s">
        <v>106</v>
      </c>
      <c r="J15" s="200" t="s">
        <v>107</v>
      </c>
      <c r="K15" s="195" t="s">
        <v>178</v>
      </c>
      <c r="L15" s="208" t="s">
        <v>274</v>
      </c>
      <c r="M15" s="207" t="s">
        <v>167</v>
      </c>
      <c r="N15" s="207" t="s">
        <v>168</v>
      </c>
      <c r="O15" s="216" t="s">
        <v>179</v>
      </c>
      <c r="P15" s="12"/>
      <c r="Q15" s="12"/>
      <c r="R15" s="12"/>
      <c r="S15" s="12"/>
      <c r="T15" s="12"/>
      <c r="U15" s="64"/>
      <c r="V15" s="64"/>
      <c r="W15" s="37"/>
      <c r="X15" s="38"/>
      <c r="Y15" s="38"/>
      <c r="Z15" s="51"/>
    </row>
    <row r="16" spans="2:26" ht="20.100000000000001" customHeight="1">
      <c r="B16" s="113" t="s">
        <v>25</v>
      </c>
      <c r="C16" s="114" t="s">
        <v>54</v>
      </c>
      <c r="D16" s="115" t="s">
        <v>159</v>
      </c>
      <c r="E16" s="116" t="s">
        <v>164</v>
      </c>
      <c r="F16" s="117" t="s">
        <v>30</v>
      </c>
      <c r="G16" s="147" t="s">
        <v>73</v>
      </c>
      <c r="H16" s="241" t="s">
        <v>224</v>
      </c>
      <c r="I16" s="240" t="s">
        <v>58</v>
      </c>
      <c r="J16" s="302"/>
      <c r="K16" s="195" t="s">
        <v>172</v>
      </c>
      <c r="L16" s="208" t="s">
        <v>169</v>
      </c>
      <c r="M16" s="208" t="s">
        <v>204</v>
      </c>
      <c r="N16" s="215" t="s">
        <v>99</v>
      </c>
      <c r="O16" s="216" t="s">
        <v>100</v>
      </c>
      <c r="P16" s="12"/>
      <c r="Q16" s="12"/>
      <c r="R16" s="12"/>
      <c r="S16" s="12"/>
      <c r="T16" s="12"/>
      <c r="U16" s="64"/>
      <c r="V16" s="64"/>
      <c r="W16" s="37"/>
      <c r="X16" s="38"/>
      <c r="Y16" s="38"/>
      <c r="Z16" s="51"/>
    </row>
    <row r="17" spans="2:26" ht="20.100000000000001" customHeight="1" thickBot="1">
      <c r="B17" s="118" t="s">
        <v>27</v>
      </c>
      <c r="C17" s="119" t="s">
        <v>55</v>
      </c>
      <c r="D17" s="120" t="s">
        <v>159</v>
      </c>
      <c r="E17" s="122" t="s">
        <v>164</v>
      </c>
      <c r="F17" s="121" t="s">
        <v>30</v>
      </c>
      <c r="G17" s="148" t="s">
        <v>73</v>
      </c>
      <c r="H17" s="242" t="s">
        <v>56</v>
      </c>
      <c r="I17" s="243" t="s">
        <v>59</v>
      </c>
      <c r="J17" s="201" t="s">
        <v>59</v>
      </c>
      <c r="K17" s="201"/>
      <c r="L17" s="211" t="s">
        <v>227</v>
      </c>
      <c r="M17" s="211" t="s">
        <v>165</v>
      </c>
      <c r="N17" s="211" t="s">
        <v>205</v>
      </c>
      <c r="O17" s="212" t="s">
        <v>148</v>
      </c>
      <c r="P17" s="12"/>
      <c r="Q17" s="12"/>
      <c r="R17" s="12"/>
      <c r="S17" s="12"/>
      <c r="T17" s="12"/>
      <c r="U17" s="64"/>
      <c r="V17" s="64"/>
      <c r="W17" s="37"/>
      <c r="X17" s="38"/>
      <c r="Y17" s="38"/>
      <c r="Z17" s="51"/>
    </row>
    <row r="18" spans="2:26" ht="20.100000000000001" customHeight="1">
      <c r="B18" s="108" t="s">
        <v>26</v>
      </c>
      <c r="C18" s="109" t="s">
        <v>225</v>
      </c>
      <c r="D18" s="110" t="s">
        <v>159</v>
      </c>
      <c r="E18" s="111" t="s">
        <v>164</v>
      </c>
      <c r="F18" s="112" t="s">
        <v>30</v>
      </c>
      <c r="G18" s="229" t="s">
        <v>33</v>
      </c>
      <c r="H18" s="289" t="s">
        <v>229</v>
      </c>
      <c r="I18" s="279" t="s">
        <v>63</v>
      </c>
      <c r="J18" s="247" t="s">
        <v>141</v>
      </c>
      <c r="K18" s="303" t="s">
        <v>180</v>
      </c>
      <c r="L18" s="213" t="s">
        <v>144</v>
      </c>
      <c r="M18" s="222" t="s">
        <v>261</v>
      </c>
      <c r="N18" s="280" t="s">
        <v>214</v>
      </c>
      <c r="O18" s="314" t="s">
        <v>226</v>
      </c>
      <c r="P18" s="15"/>
      <c r="Q18" s="15"/>
      <c r="R18" s="15"/>
      <c r="S18" s="15"/>
      <c r="T18" s="15"/>
      <c r="U18" s="65"/>
      <c r="V18" s="65"/>
      <c r="W18" s="37"/>
      <c r="X18" s="38"/>
      <c r="Y18" s="38"/>
      <c r="Z18" s="51"/>
    </row>
    <row r="19" spans="2:26" ht="20.100000000000001" customHeight="1">
      <c r="B19" s="113" t="s">
        <v>28</v>
      </c>
      <c r="C19" s="114" t="s">
        <v>94</v>
      </c>
      <c r="D19" s="115" t="s">
        <v>159</v>
      </c>
      <c r="E19" s="116" t="s">
        <v>164</v>
      </c>
      <c r="F19" s="117" t="s">
        <v>30</v>
      </c>
      <c r="G19" s="230" t="s">
        <v>33</v>
      </c>
      <c r="H19" s="194" t="s">
        <v>232</v>
      </c>
      <c r="I19" s="227" t="s">
        <v>231</v>
      </c>
      <c r="J19" s="244" t="s">
        <v>140</v>
      </c>
      <c r="K19" s="304" t="s">
        <v>176</v>
      </c>
      <c r="L19" s="205" t="s">
        <v>262</v>
      </c>
      <c r="M19" s="275" t="s">
        <v>228</v>
      </c>
      <c r="N19" s="315" t="s">
        <v>187</v>
      </c>
      <c r="O19" s="316" t="s">
        <v>174</v>
      </c>
      <c r="Q19" s="15"/>
      <c r="R19" s="15"/>
      <c r="S19" s="15"/>
      <c r="T19" s="15"/>
      <c r="U19" s="65"/>
      <c r="V19" s="65"/>
      <c r="W19" s="37"/>
      <c r="X19" s="38"/>
      <c r="Y19" s="38"/>
      <c r="Z19" s="51"/>
    </row>
    <row r="20" spans="2:26" ht="20.100000000000001" customHeight="1">
      <c r="B20" s="113" t="s">
        <v>24</v>
      </c>
      <c r="C20" s="114" t="s">
        <v>95</v>
      </c>
      <c r="D20" s="115" t="s">
        <v>159</v>
      </c>
      <c r="E20" s="116" t="s">
        <v>164</v>
      </c>
      <c r="F20" s="117" t="s">
        <v>30</v>
      </c>
      <c r="G20" s="230" t="s">
        <v>33</v>
      </c>
      <c r="H20" s="241" t="s">
        <v>60</v>
      </c>
      <c r="I20" s="244" t="s">
        <v>139</v>
      </c>
      <c r="J20" s="197" t="s">
        <v>233</v>
      </c>
      <c r="K20" s="304" t="s">
        <v>234</v>
      </c>
      <c r="L20" s="205" t="s">
        <v>153</v>
      </c>
      <c r="M20" s="207" t="s">
        <v>154</v>
      </c>
      <c r="N20" s="215" t="s">
        <v>263</v>
      </c>
      <c r="O20" s="220" t="s">
        <v>228</v>
      </c>
      <c r="P20" s="15"/>
      <c r="Q20" s="15"/>
      <c r="R20" s="15"/>
      <c r="S20" s="15"/>
      <c r="T20" s="15"/>
      <c r="U20" s="65"/>
      <c r="V20" s="65"/>
      <c r="W20" s="37"/>
      <c r="X20" s="38"/>
      <c r="Y20" s="38"/>
      <c r="Z20" s="51"/>
    </row>
    <row r="21" spans="2:26" ht="20.100000000000001" customHeight="1">
      <c r="B21" s="113" t="s">
        <v>25</v>
      </c>
      <c r="C21" s="114" t="s">
        <v>159</v>
      </c>
      <c r="D21" s="115" t="s">
        <v>159</v>
      </c>
      <c r="E21" s="116" t="s">
        <v>164</v>
      </c>
      <c r="F21" s="117" t="s">
        <v>30</v>
      </c>
      <c r="G21" s="230" t="s">
        <v>33</v>
      </c>
      <c r="H21" s="194" t="s">
        <v>258</v>
      </c>
      <c r="I21" s="227" t="s">
        <v>158</v>
      </c>
      <c r="J21" s="193" t="s">
        <v>175</v>
      </c>
      <c r="K21" s="245" t="s">
        <v>181</v>
      </c>
      <c r="L21" s="205" t="s">
        <v>264</v>
      </c>
      <c r="M21" s="208" t="s">
        <v>214</v>
      </c>
      <c r="N21" s="215" t="s">
        <v>155</v>
      </c>
      <c r="O21" s="209" t="s">
        <v>235</v>
      </c>
      <c r="P21" s="15"/>
      <c r="Q21" s="15"/>
      <c r="R21" s="15"/>
      <c r="S21" s="15"/>
      <c r="T21" s="15"/>
      <c r="U21" s="65"/>
      <c r="V21" s="65"/>
      <c r="W21" s="37"/>
      <c r="X21" s="38"/>
      <c r="Y21" s="38"/>
      <c r="Z21" s="51"/>
    </row>
    <row r="22" spans="2:26" ht="20.100000000000001" customHeight="1" thickBot="1">
      <c r="B22" s="118" t="s">
        <v>27</v>
      </c>
      <c r="C22" s="119" t="s">
        <v>170</v>
      </c>
      <c r="D22" s="120" t="s">
        <v>159</v>
      </c>
      <c r="E22" s="122" t="s">
        <v>164</v>
      </c>
      <c r="F22" s="121" t="s">
        <v>30</v>
      </c>
      <c r="G22" s="272" t="s">
        <v>33</v>
      </c>
      <c r="H22" s="276" t="s">
        <v>61</v>
      </c>
      <c r="I22" s="196" t="s">
        <v>62</v>
      </c>
      <c r="J22" s="277" t="s">
        <v>142</v>
      </c>
      <c r="K22" s="305" t="s">
        <v>230</v>
      </c>
      <c r="L22" s="210" t="s">
        <v>214</v>
      </c>
      <c r="M22" s="211" t="s">
        <v>153</v>
      </c>
      <c r="N22" s="221" t="s">
        <v>154</v>
      </c>
      <c r="O22" s="317" t="s">
        <v>177</v>
      </c>
      <c r="P22" s="15"/>
      <c r="Q22" s="15"/>
      <c r="R22" s="15"/>
      <c r="S22" s="15"/>
      <c r="T22" s="15"/>
      <c r="U22" s="65"/>
      <c r="V22" s="65"/>
      <c r="W22" s="38"/>
      <c r="X22" s="38"/>
      <c r="Y22" s="38"/>
      <c r="Z22" s="51"/>
    </row>
    <row r="23" spans="2:26" ht="20.100000000000001" customHeight="1">
      <c r="B23" s="108" t="s">
        <v>26</v>
      </c>
      <c r="C23" s="109" t="s">
        <v>225</v>
      </c>
      <c r="D23" s="110" t="s">
        <v>159</v>
      </c>
      <c r="E23" s="111" t="s">
        <v>164</v>
      </c>
      <c r="F23" s="112" t="s">
        <v>30</v>
      </c>
      <c r="G23" s="295" t="s">
        <v>34</v>
      </c>
      <c r="H23" s="278" t="s">
        <v>64</v>
      </c>
      <c r="I23" s="279" t="s">
        <v>67</v>
      </c>
      <c r="J23" s="284" t="s">
        <v>143</v>
      </c>
      <c r="K23" s="306" t="s">
        <v>161</v>
      </c>
      <c r="L23" s="213" t="s">
        <v>183</v>
      </c>
      <c r="M23" s="222" t="s">
        <v>247</v>
      </c>
      <c r="N23" s="280" t="s">
        <v>135</v>
      </c>
      <c r="O23" s="318" t="s">
        <v>185</v>
      </c>
      <c r="P23" s="15"/>
      <c r="Q23" s="15"/>
      <c r="R23" s="15"/>
      <c r="S23" s="15"/>
      <c r="T23" s="15"/>
      <c r="U23" s="65"/>
      <c r="V23" s="65"/>
      <c r="W23" s="38"/>
      <c r="X23" s="38"/>
      <c r="Y23" s="38"/>
      <c r="Z23" s="51"/>
    </row>
    <row r="24" spans="2:26" ht="20.100000000000001" customHeight="1">
      <c r="B24" s="113" t="s">
        <v>28</v>
      </c>
      <c r="C24" s="114" t="s">
        <v>94</v>
      </c>
      <c r="D24" s="115" t="s">
        <v>159</v>
      </c>
      <c r="E24" s="116" t="s">
        <v>164</v>
      </c>
      <c r="F24" s="117" t="s">
        <v>30</v>
      </c>
      <c r="G24" s="231" t="s">
        <v>34</v>
      </c>
      <c r="H24" s="194" t="s">
        <v>65</v>
      </c>
      <c r="I24" s="198" t="s">
        <v>68</v>
      </c>
      <c r="J24" s="244" t="s">
        <v>246</v>
      </c>
      <c r="K24" s="304" t="s">
        <v>189</v>
      </c>
      <c r="L24" s="208" t="s">
        <v>265</v>
      </c>
      <c r="M24" s="215" t="s">
        <v>266</v>
      </c>
      <c r="N24" s="298" t="s">
        <v>247</v>
      </c>
      <c r="O24" s="216" t="s">
        <v>226</v>
      </c>
      <c r="P24" s="15"/>
      <c r="Q24" s="15"/>
      <c r="R24" s="15"/>
      <c r="S24" s="15"/>
      <c r="T24" s="15"/>
      <c r="U24" s="65"/>
      <c r="V24" s="65"/>
      <c r="W24" s="38"/>
      <c r="X24" s="38"/>
      <c r="Y24" s="38"/>
      <c r="Z24" s="51"/>
    </row>
    <row r="25" spans="2:26" ht="20.100000000000001" customHeight="1">
      <c r="B25" s="113" t="s">
        <v>24</v>
      </c>
      <c r="C25" s="114" t="s">
        <v>95</v>
      </c>
      <c r="D25" s="115" t="s">
        <v>159</v>
      </c>
      <c r="E25" s="116" t="s">
        <v>164</v>
      </c>
      <c r="F25" s="117" t="s">
        <v>30</v>
      </c>
      <c r="G25" s="231" t="s">
        <v>34</v>
      </c>
      <c r="H25" s="307" t="s">
        <v>217</v>
      </c>
      <c r="I25" s="193" t="s">
        <v>69</v>
      </c>
      <c r="J25" s="227" t="s">
        <v>259</v>
      </c>
      <c r="K25" s="304" t="s">
        <v>162</v>
      </c>
      <c r="L25" s="205" t="s">
        <v>267</v>
      </c>
      <c r="M25" s="208" t="s">
        <v>157</v>
      </c>
      <c r="N25" s="299" t="s">
        <v>187</v>
      </c>
      <c r="O25" s="216" t="s">
        <v>163</v>
      </c>
      <c r="P25" s="15"/>
      <c r="Q25" s="15"/>
      <c r="R25" s="15"/>
      <c r="S25" s="15"/>
      <c r="T25" s="15"/>
      <c r="U25" s="65"/>
      <c r="V25" s="65"/>
      <c r="W25" s="38"/>
      <c r="X25" s="38"/>
      <c r="Y25" s="38"/>
      <c r="Z25" s="51"/>
    </row>
    <row r="26" spans="2:26" ht="20.100000000000001" customHeight="1">
      <c r="B26" s="113" t="s">
        <v>25</v>
      </c>
      <c r="C26" s="114" t="s">
        <v>159</v>
      </c>
      <c r="D26" s="115" t="s">
        <v>159</v>
      </c>
      <c r="E26" s="116" t="s">
        <v>164</v>
      </c>
      <c r="F26" s="117" t="s">
        <v>30</v>
      </c>
      <c r="G26" s="231" t="s">
        <v>34</v>
      </c>
      <c r="H26" s="194" t="s">
        <v>35</v>
      </c>
      <c r="I26" s="244" t="s">
        <v>109</v>
      </c>
      <c r="J26" s="197" t="s">
        <v>108</v>
      </c>
      <c r="K26" s="304" t="s">
        <v>188</v>
      </c>
      <c r="L26" s="205" t="s">
        <v>186</v>
      </c>
      <c r="M26" s="207" t="s">
        <v>157</v>
      </c>
      <c r="N26" s="298" t="s">
        <v>184</v>
      </c>
      <c r="O26" s="216" t="s">
        <v>135</v>
      </c>
      <c r="P26" s="15"/>
      <c r="Q26" s="15"/>
      <c r="R26" s="15"/>
      <c r="S26" s="15"/>
      <c r="T26" s="15"/>
      <c r="U26" s="65"/>
      <c r="V26" s="65"/>
      <c r="W26" s="38"/>
      <c r="X26" s="38"/>
      <c r="Y26" s="38"/>
      <c r="Z26" s="51"/>
    </row>
    <row r="27" spans="2:26" ht="20.100000000000001" customHeight="1" thickBot="1">
      <c r="B27" s="123" t="s">
        <v>27</v>
      </c>
      <c r="C27" s="124" t="s">
        <v>170</v>
      </c>
      <c r="D27" s="125" t="s">
        <v>159</v>
      </c>
      <c r="E27" s="126" t="s">
        <v>164</v>
      </c>
      <c r="F27" s="127" t="s">
        <v>30</v>
      </c>
      <c r="G27" s="296" t="s">
        <v>34</v>
      </c>
      <c r="H27" s="290" t="s">
        <v>66</v>
      </c>
      <c r="I27" s="228" t="s">
        <v>260</v>
      </c>
      <c r="J27" s="202" t="s">
        <v>245</v>
      </c>
      <c r="K27" s="308" t="s">
        <v>248</v>
      </c>
      <c r="L27" s="217" t="s">
        <v>268</v>
      </c>
      <c r="M27" s="218" t="s">
        <v>269</v>
      </c>
      <c r="N27" s="319" t="s">
        <v>156</v>
      </c>
      <c r="O27" s="320" t="s">
        <v>163</v>
      </c>
      <c r="P27" s="15"/>
      <c r="Q27" s="15"/>
      <c r="R27" s="15"/>
      <c r="S27" s="15"/>
      <c r="T27" s="15"/>
      <c r="U27" s="65"/>
      <c r="V27" s="65"/>
      <c r="W27" s="38"/>
      <c r="X27" s="38"/>
      <c r="Y27" s="38"/>
      <c r="Z27" s="51"/>
    </row>
    <row r="28" spans="2:26" ht="20.100000000000001" customHeight="1">
      <c r="B28" s="108" t="s">
        <v>26</v>
      </c>
      <c r="C28" s="109" t="s">
        <v>225</v>
      </c>
      <c r="D28" s="110" t="s">
        <v>159</v>
      </c>
      <c r="E28" s="111" t="s">
        <v>164</v>
      </c>
      <c r="F28" s="112" t="s">
        <v>30</v>
      </c>
      <c r="G28" s="294" t="s">
        <v>36</v>
      </c>
      <c r="H28" s="309" t="s">
        <v>37</v>
      </c>
      <c r="I28" s="279" t="s">
        <v>71</v>
      </c>
      <c r="J28" s="284" t="s">
        <v>242</v>
      </c>
      <c r="K28" s="284" t="s">
        <v>171</v>
      </c>
      <c r="L28" s="213" t="s">
        <v>270</v>
      </c>
      <c r="M28" s="280" t="s">
        <v>236</v>
      </c>
      <c r="N28" s="321" t="s">
        <v>149</v>
      </c>
      <c r="O28" s="322" t="s">
        <v>238</v>
      </c>
      <c r="P28" s="28"/>
      <c r="Q28" s="28"/>
      <c r="R28" s="28"/>
      <c r="S28" s="28"/>
      <c r="T28" s="28"/>
      <c r="U28" s="66"/>
      <c r="V28" s="66"/>
      <c r="W28" s="39"/>
      <c r="X28" s="40"/>
      <c r="Y28" s="40"/>
      <c r="Z28" s="52"/>
    </row>
    <row r="29" spans="2:26" ht="20.100000000000001" customHeight="1">
      <c r="B29" s="113" t="s">
        <v>28</v>
      </c>
      <c r="C29" s="114" t="s">
        <v>94</v>
      </c>
      <c r="D29" s="115" t="s">
        <v>159</v>
      </c>
      <c r="E29" s="116" t="s">
        <v>164</v>
      </c>
      <c r="F29" s="117" t="s">
        <v>30</v>
      </c>
      <c r="G29" s="232" t="s">
        <v>36</v>
      </c>
      <c r="H29" s="194" t="s">
        <v>196</v>
      </c>
      <c r="I29" s="193" t="s">
        <v>112</v>
      </c>
      <c r="J29" s="200" t="s">
        <v>110</v>
      </c>
      <c r="K29" s="310" t="s">
        <v>192</v>
      </c>
      <c r="L29" s="205" t="s">
        <v>237</v>
      </c>
      <c r="M29" s="208" t="s">
        <v>150</v>
      </c>
      <c r="N29" s="207" t="s">
        <v>226</v>
      </c>
      <c r="O29" s="323" t="s">
        <v>193</v>
      </c>
      <c r="P29" s="28"/>
      <c r="Q29" s="28"/>
      <c r="R29" s="28"/>
      <c r="S29" s="28"/>
      <c r="T29" s="28"/>
      <c r="U29" s="66"/>
      <c r="V29" s="66"/>
      <c r="W29" s="39"/>
      <c r="X29" s="40"/>
      <c r="Y29" s="40"/>
      <c r="Z29" s="52"/>
    </row>
    <row r="30" spans="2:26" ht="20.100000000000001" customHeight="1">
      <c r="B30" s="113" t="s">
        <v>24</v>
      </c>
      <c r="C30" s="114" t="s">
        <v>95</v>
      </c>
      <c r="D30" s="115" t="s">
        <v>159</v>
      </c>
      <c r="E30" s="116" t="s">
        <v>164</v>
      </c>
      <c r="F30" s="117" t="s">
        <v>30</v>
      </c>
      <c r="G30" s="232" t="s">
        <v>36</v>
      </c>
      <c r="H30" s="311" t="s">
        <v>194</v>
      </c>
      <c r="I30" s="273" t="s">
        <v>195</v>
      </c>
      <c r="J30" s="244" t="s">
        <v>240</v>
      </c>
      <c r="K30" s="195" t="s">
        <v>243</v>
      </c>
      <c r="L30" s="206" t="s">
        <v>96</v>
      </c>
      <c r="M30" s="207" t="s">
        <v>150</v>
      </c>
      <c r="N30" s="215" t="s">
        <v>271</v>
      </c>
      <c r="O30" s="216" t="s">
        <v>151</v>
      </c>
      <c r="P30" s="28"/>
      <c r="Q30" s="28"/>
      <c r="R30" s="28"/>
      <c r="S30" s="28"/>
      <c r="T30" s="28"/>
      <c r="U30" s="66"/>
      <c r="V30" s="66"/>
      <c r="W30" s="39"/>
      <c r="X30" s="40"/>
      <c r="Y30" s="40"/>
      <c r="Z30" s="52"/>
    </row>
    <row r="31" spans="2:26" ht="20.100000000000001" customHeight="1">
      <c r="B31" s="113" t="s">
        <v>25</v>
      </c>
      <c r="C31" s="114" t="s">
        <v>159</v>
      </c>
      <c r="D31" s="115" t="s">
        <v>159</v>
      </c>
      <c r="E31" s="116" t="s">
        <v>164</v>
      </c>
      <c r="F31" s="117" t="s">
        <v>30</v>
      </c>
      <c r="G31" s="232" t="s">
        <v>36</v>
      </c>
      <c r="H31" s="311" t="s">
        <v>70</v>
      </c>
      <c r="I31" s="193" t="s">
        <v>72</v>
      </c>
      <c r="J31" s="200" t="s">
        <v>113</v>
      </c>
      <c r="K31" s="195" t="s">
        <v>244</v>
      </c>
      <c r="L31" s="205" t="s">
        <v>190</v>
      </c>
      <c r="M31" s="208" t="s">
        <v>237</v>
      </c>
      <c r="N31" s="207" t="s">
        <v>272</v>
      </c>
      <c r="O31" s="216" t="s">
        <v>151</v>
      </c>
      <c r="P31" s="28"/>
      <c r="Q31" s="28"/>
      <c r="R31" s="28"/>
      <c r="S31" s="28"/>
      <c r="T31" s="28"/>
      <c r="U31" s="66"/>
      <c r="V31" s="66"/>
      <c r="W31" s="39"/>
      <c r="X31" s="40"/>
      <c r="Y31" s="40"/>
      <c r="Z31" s="52"/>
    </row>
    <row r="32" spans="2:26" ht="20.100000000000001" customHeight="1" thickBot="1">
      <c r="B32" s="123" t="s">
        <v>27</v>
      </c>
      <c r="C32" s="124" t="s">
        <v>170</v>
      </c>
      <c r="D32" s="125" t="s">
        <v>159</v>
      </c>
      <c r="E32" s="126" t="s">
        <v>164</v>
      </c>
      <c r="F32" s="127" t="s">
        <v>30</v>
      </c>
      <c r="G32" s="233" t="s">
        <v>36</v>
      </c>
      <c r="H32" s="282" t="s">
        <v>152</v>
      </c>
      <c r="I32" s="283" t="s">
        <v>239</v>
      </c>
      <c r="J32" s="202" t="s">
        <v>111</v>
      </c>
      <c r="K32" s="312" t="s">
        <v>191</v>
      </c>
      <c r="L32" s="324" t="s">
        <v>96</v>
      </c>
      <c r="M32" s="288" t="s">
        <v>273</v>
      </c>
      <c r="N32" s="218" t="s">
        <v>236</v>
      </c>
      <c r="O32" s="320" t="s">
        <v>241</v>
      </c>
      <c r="P32" s="26"/>
      <c r="Q32" s="26"/>
      <c r="R32" s="26"/>
      <c r="S32" s="26"/>
      <c r="T32" s="26"/>
      <c r="U32" s="67"/>
      <c r="V32" s="67"/>
      <c r="W32" s="39"/>
      <c r="X32" s="40"/>
      <c r="Y32" s="40"/>
      <c r="Z32" s="52"/>
    </row>
    <row r="33" spans="2:26" ht="20.100000000000001" customHeight="1">
      <c r="B33" s="108" t="s">
        <v>28</v>
      </c>
      <c r="C33" s="109" t="s">
        <v>31</v>
      </c>
      <c r="D33" s="110" t="s">
        <v>95</v>
      </c>
      <c r="E33" s="111" t="s">
        <v>164</v>
      </c>
      <c r="F33" s="112" t="s">
        <v>30</v>
      </c>
      <c r="G33" s="291" t="s">
        <v>38</v>
      </c>
      <c r="H33" s="289" t="s">
        <v>42</v>
      </c>
      <c r="I33" s="292" t="s">
        <v>80</v>
      </c>
      <c r="J33" s="293" t="s">
        <v>115</v>
      </c>
      <c r="K33" s="293"/>
      <c r="L33" s="213" t="s">
        <v>201</v>
      </c>
      <c r="M33" s="222" t="s">
        <v>128</v>
      </c>
      <c r="N33" s="280" t="s">
        <v>134</v>
      </c>
      <c r="O33" s="214" t="s">
        <v>187</v>
      </c>
      <c r="P33" s="26"/>
      <c r="Q33" s="26"/>
      <c r="R33" s="26"/>
      <c r="S33" s="26"/>
      <c r="T33" s="26"/>
      <c r="U33" s="67"/>
      <c r="V33" s="67"/>
      <c r="W33" s="39"/>
      <c r="X33" s="40"/>
      <c r="Y33" s="40"/>
      <c r="Z33" s="52"/>
    </row>
    <row r="34" spans="2:26" ht="20.100000000000001" customHeight="1">
      <c r="B34" s="113" t="s">
        <v>24</v>
      </c>
      <c r="C34" s="114" t="s">
        <v>93</v>
      </c>
      <c r="D34" s="115" t="s">
        <v>95</v>
      </c>
      <c r="E34" s="116" t="s">
        <v>164</v>
      </c>
      <c r="F34" s="117" t="s">
        <v>30</v>
      </c>
      <c r="G34" s="234" t="s">
        <v>38</v>
      </c>
      <c r="H34" s="194" t="s">
        <v>207</v>
      </c>
      <c r="I34" s="273" t="s">
        <v>202</v>
      </c>
      <c r="J34" s="227" t="s">
        <v>78</v>
      </c>
      <c r="K34" s="197"/>
      <c r="L34" s="223" t="s">
        <v>52</v>
      </c>
      <c r="M34" s="205" t="s">
        <v>128</v>
      </c>
      <c r="N34" s="208" t="s">
        <v>129</v>
      </c>
      <c r="O34" s="209" t="s">
        <v>131</v>
      </c>
      <c r="P34" s="31"/>
      <c r="Q34" s="26"/>
      <c r="R34" s="26"/>
      <c r="S34" s="26"/>
      <c r="T34" s="26"/>
      <c r="U34" s="67"/>
      <c r="V34" s="67"/>
      <c r="W34" s="39"/>
      <c r="X34" s="40"/>
      <c r="Y34" s="40"/>
      <c r="Z34" s="52"/>
    </row>
    <row r="35" spans="2:26" ht="20.100000000000001" customHeight="1">
      <c r="B35" s="113" t="s">
        <v>25</v>
      </c>
      <c r="C35" s="114" t="s">
        <v>54</v>
      </c>
      <c r="D35" s="115" t="s">
        <v>159</v>
      </c>
      <c r="E35" s="116" t="s">
        <v>164</v>
      </c>
      <c r="F35" s="117" t="s">
        <v>30</v>
      </c>
      <c r="G35" s="234" t="s">
        <v>38</v>
      </c>
      <c r="H35" s="241" t="s">
        <v>209</v>
      </c>
      <c r="I35" s="273" t="s">
        <v>208</v>
      </c>
      <c r="J35" s="198" t="s">
        <v>82</v>
      </c>
      <c r="K35" s="245"/>
      <c r="L35" s="205" t="s">
        <v>96</v>
      </c>
      <c r="M35" s="205" t="s">
        <v>105</v>
      </c>
      <c r="N35" s="297" t="s">
        <v>130</v>
      </c>
      <c r="O35" s="209" t="s">
        <v>137</v>
      </c>
      <c r="P35" s="26"/>
      <c r="Q35" s="26"/>
      <c r="R35" s="26"/>
      <c r="S35" s="26"/>
      <c r="T35" s="26"/>
      <c r="U35" s="67"/>
      <c r="V35" s="67"/>
      <c r="W35" s="39"/>
      <c r="X35" s="40"/>
      <c r="Y35" s="40"/>
      <c r="Z35" s="52"/>
    </row>
    <row r="36" spans="2:26" ht="20.100000000000001" customHeight="1">
      <c r="B36" s="113" t="s">
        <v>27</v>
      </c>
      <c r="C36" s="114" t="s">
        <v>55</v>
      </c>
      <c r="D36" s="115" t="s">
        <v>159</v>
      </c>
      <c r="E36" s="116" t="s">
        <v>164</v>
      </c>
      <c r="F36" s="117" t="s">
        <v>30</v>
      </c>
      <c r="G36" s="234" t="s">
        <v>38</v>
      </c>
      <c r="H36" s="241" t="s">
        <v>74</v>
      </c>
      <c r="I36" s="193" t="s">
        <v>77</v>
      </c>
      <c r="J36" s="200" t="s">
        <v>119</v>
      </c>
      <c r="K36" s="244"/>
      <c r="L36" s="223" t="s">
        <v>104</v>
      </c>
      <c r="M36" s="208" t="s">
        <v>252</v>
      </c>
      <c r="N36" s="298" t="s">
        <v>182</v>
      </c>
      <c r="O36" s="209" t="s">
        <v>52</v>
      </c>
      <c r="P36" s="26"/>
      <c r="Q36" s="56"/>
      <c r="R36" s="26"/>
      <c r="S36" s="26"/>
      <c r="T36" s="26"/>
      <c r="U36" s="67"/>
      <c r="V36" s="67"/>
      <c r="W36" s="39"/>
      <c r="X36" s="40"/>
      <c r="Y36" s="40"/>
      <c r="Z36" s="52"/>
    </row>
    <row r="37" spans="2:26" ht="20.100000000000001" customHeight="1">
      <c r="B37" s="113" t="s">
        <v>26</v>
      </c>
      <c r="C37" s="114" t="s">
        <v>225</v>
      </c>
      <c r="D37" s="115" t="s">
        <v>159</v>
      </c>
      <c r="E37" s="116" t="s">
        <v>164</v>
      </c>
      <c r="F37" s="117" t="s">
        <v>30</v>
      </c>
      <c r="G37" s="234" t="s">
        <v>38</v>
      </c>
      <c r="H37" s="241" t="s">
        <v>114</v>
      </c>
      <c r="I37" s="227" t="s">
        <v>75</v>
      </c>
      <c r="J37" s="197" t="s">
        <v>117</v>
      </c>
      <c r="K37" s="197"/>
      <c r="L37" s="205" t="s">
        <v>253</v>
      </c>
      <c r="M37" s="208" t="s">
        <v>133</v>
      </c>
      <c r="N37" s="207" t="s">
        <v>199</v>
      </c>
      <c r="O37" s="209" t="s">
        <v>200</v>
      </c>
      <c r="P37" s="26"/>
      <c r="Q37" s="57"/>
      <c r="R37" s="26"/>
      <c r="S37" s="26"/>
      <c r="T37" s="26"/>
      <c r="U37" s="67"/>
      <c r="V37" s="67"/>
      <c r="W37" s="39"/>
      <c r="X37" s="40"/>
      <c r="Y37" s="40"/>
      <c r="Z37" s="52"/>
    </row>
    <row r="38" spans="2:26" ht="20.100000000000001" customHeight="1">
      <c r="B38" s="113" t="s">
        <v>28</v>
      </c>
      <c r="C38" s="114" t="s">
        <v>94</v>
      </c>
      <c r="D38" s="115" t="s">
        <v>159</v>
      </c>
      <c r="E38" s="116" t="s">
        <v>164</v>
      </c>
      <c r="F38" s="117" t="s">
        <v>30</v>
      </c>
      <c r="G38" s="234" t="s">
        <v>38</v>
      </c>
      <c r="H38" s="194" t="s">
        <v>39</v>
      </c>
      <c r="I38" s="240" t="s">
        <v>79</v>
      </c>
      <c r="J38" s="244" t="s">
        <v>116</v>
      </c>
      <c r="K38" s="200"/>
      <c r="L38" s="205" t="s">
        <v>201</v>
      </c>
      <c r="M38" s="208" t="s">
        <v>130</v>
      </c>
      <c r="N38" s="207" t="s">
        <v>134</v>
      </c>
      <c r="O38" s="224" t="s">
        <v>138</v>
      </c>
      <c r="P38" s="26"/>
      <c r="Q38" s="58"/>
      <c r="R38" s="26"/>
      <c r="S38" s="26"/>
      <c r="T38" s="26"/>
      <c r="U38" s="67"/>
      <c r="V38" s="67"/>
      <c r="W38" s="39"/>
      <c r="X38" s="40"/>
      <c r="Y38" s="40"/>
      <c r="Z38" s="52"/>
    </row>
    <row r="39" spans="2:26" ht="20.100000000000001" customHeight="1">
      <c r="B39" s="113" t="s">
        <v>24</v>
      </c>
      <c r="C39" s="114" t="s">
        <v>95</v>
      </c>
      <c r="D39" s="115" t="s">
        <v>159</v>
      </c>
      <c r="E39" s="116" t="s">
        <v>164</v>
      </c>
      <c r="F39" s="117" t="s">
        <v>30</v>
      </c>
      <c r="G39" s="234" t="s">
        <v>38</v>
      </c>
      <c r="H39" s="241" t="s">
        <v>40</v>
      </c>
      <c r="I39" s="240" t="s">
        <v>76</v>
      </c>
      <c r="J39" s="313"/>
      <c r="K39" s="244"/>
      <c r="L39" s="223" t="s">
        <v>131</v>
      </c>
      <c r="M39" s="275" t="s">
        <v>129</v>
      </c>
      <c r="N39" s="325" t="s">
        <v>147</v>
      </c>
      <c r="O39" s="209" t="s">
        <v>128</v>
      </c>
      <c r="P39" s="26"/>
      <c r="Q39" s="58"/>
      <c r="R39" s="26"/>
      <c r="S39" s="26"/>
      <c r="T39" s="26"/>
      <c r="U39" s="67"/>
      <c r="V39" s="67"/>
      <c r="W39" s="39"/>
      <c r="X39" s="40"/>
      <c r="Y39" s="40"/>
      <c r="Z39" s="52"/>
    </row>
    <row r="40" spans="2:26" ht="20.100000000000001" customHeight="1" thickBot="1">
      <c r="B40" s="123" t="s">
        <v>27</v>
      </c>
      <c r="C40" s="124" t="s">
        <v>170</v>
      </c>
      <c r="D40" s="125" t="s">
        <v>159</v>
      </c>
      <c r="E40" s="126" t="s">
        <v>164</v>
      </c>
      <c r="F40" s="127" t="s">
        <v>30</v>
      </c>
      <c r="G40" s="235" t="s">
        <v>38</v>
      </c>
      <c r="H40" s="246" t="s">
        <v>41</v>
      </c>
      <c r="I40" s="228" t="s">
        <v>81</v>
      </c>
      <c r="J40" s="202" t="s">
        <v>118</v>
      </c>
      <c r="K40" s="202"/>
      <c r="L40" s="217" t="s">
        <v>132</v>
      </c>
      <c r="M40" s="218" t="s">
        <v>133</v>
      </c>
      <c r="N40" s="225" t="s">
        <v>134</v>
      </c>
      <c r="O40" s="226" t="s">
        <v>147</v>
      </c>
      <c r="P40" s="26"/>
      <c r="Q40" s="58"/>
      <c r="R40" s="26"/>
      <c r="S40" s="26"/>
      <c r="T40" s="26"/>
      <c r="U40" s="67"/>
      <c r="V40" s="67"/>
      <c r="W40" s="39"/>
      <c r="X40" s="40"/>
      <c r="Y40" s="40"/>
      <c r="Z40" s="52"/>
    </row>
    <row r="41" spans="2:26" ht="20.100000000000001" customHeight="1">
      <c r="B41" s="108" t="s">
        <v>28</v>
      </c>
      <c r="C41" s="109" t="s">
        <v>31</v>
      </c>
      <c r="D41" s="110" t="s">
        <v>95</v>
      </c>
      <c r="E41" s="111" t="s">
        <v>164</v>
      </c>
      <c r="F41" s="112" t="s">
        <v>30</v>
      </c>
      <c r="G41" s="236" t="s">
        <v>43</v>
      </c>
      <c r="H41" s="278" t="s">
        <v>49</v>
      </c>
      <c r="I41" s="279" t="s">
        <v>197</v>
      </c>
      <c r="J41" s="247" t="s">
        <v>121</v>
      </c>
      <c r="K41" s="285"/>
      <c r="L41" s="213" t="s">
        <v>206</v>
      </c>
      <c r="M41" s="280" t="s">
        <v>97</v>
      </c>
      <c r="N41" s="248" t="s">
        <v>136</v>
      </c>
      <c r="O41" s="214" t="s">
        <v>102</v>
      </c>
      <c r="P41" s="26"/>
      <c r="Q41" s="58"/>
      <c r="R41" s="26"/>
      <c r="S41" s="26"/>
      <c r="T41" s="26"/>
      <c r="U41" s="67"/>
      <c r="V41" s="67"/>
      <c r="W41" s="39"/>
      <c r="X41" s="40"/>
      <c r="Y41" s="40"/>
      <c r="Z41" s="52"/>
    </row>
    <row r="42" spans="2:26" ht="20.100000000000001" customHeight="1">
      <c r="B42" s="113" t="s">
        <v>24</v>
      </c>
      <c r="C42" s="114" t="s">
        <v>93</v>
      </c>
      <c r="D42" s="115" t="s">
        <v>95</v>
      </c>
      <c r="E42" s="116" t="s">
        <v>164</v>
      </c>
      <c r="F42" s="117" t="s">
        <v>30</v>
      </c>
      <c r="G42" s="237" t="s">
        <v>43</v>
      </c>
      <c r="H42" s="273" t="s">
        <v>146</v>
      </c>
      <c r="I42" s="245"/>
      <c r="J42" s="244"/>
      <c r="K42" s="244"/>
      <c r="L42" s="205" t="s">
        <v>167</v>
      </c>
      <c r="M42" s="297" t="s">
        <v>179</v>
      </c>
      <c r="N42" s="297" t="s">
        <v>257</v>
      </c>
      <c r="O42" s="209" t="s">
        <v>168</v>
      </c>
      <c r="P42" s="26"/>
      <c r="Q42" s="58"/>
      <c r="R42" s="26"/>
      <c r="S42" s="26"/>
      <c r="T42" s="26"/>
      <c r="U42" s="67"/>
      <c r="V42" s="67"/>
      <c r="W42" s="39"/>
      <c r="X42" s="40"/>
      <c r="Y42" s="40"/>
      <c r="Z42" s="52"/>
    </row>
    <row r="43" spans="2:26" ht="20.100000000000001" customHeight="1">
      <c r="B43" s="113" t="s">
        <v>25</v>
      </c>
      <c r="C43" s="114" t="s">
        <v>54</v>
      </c>
      <c r="D43" s="115" t="s">
        <v>159</v>
      </c>
      <c r="E43" s="116" t="s">
        <v>164</v>
      </c>
      <c r="F43" s="117" t="s">
        <v>30</v>
      </c>
      <c r="G43" s="237" t="s">
        <v>43</v>
      </c>
      <c r="H43" s="241" t="s">
        <v>44</v>
      </c>
      <c r="I43" s="227" t="s">
        <v>47</v>
      </c>
      <c r="J43" s="193" t="s">
        <v>125</v>
      </c>
      <c r="K43" s="244"/>
      <c r="L43" s="205" t="s">
        <v>255</v>
      </c>
      <c r="M43" s="208" t="s">
        <v>137</v>
      </c>
      <c r="N43" s="297" t="s">
        <v>96</v>
      </c>
      <c r="O43" s="316" t="s">
        <v>130</v>
      </c>
      <c r="P43" s="27"/>
      <c r="Q43" s="58"/>
      <c r="R43" s="27"/>
      <c r="S43" s="27"/>
      <c r="T43" s="27"/>
      <c r="U43" s="68"/>
      <c r="V43" s="68"/>
      <c r="W43" s="39"/>
      <c r="X43" s="40"/>
      <c r="Y43" s="40"/>
      <c r="Z43" s="52"/>
    </row>
    <row r="44" spans="2:26" ht="20.100000000000001" customHeight="1">
      <c r="B44" s="113" t="s">
        <v>27</v>
      </c>
      <c r="C44" s="114" t="s">
        <v>55</v>
      </c>
      <c r="D44" s="115" t="s">
        <v>159</v>
      </c>
      <c r="E44" s="116" t="s">
        <v>164</v>
      </c>
      <c r="F44" s="117" t="s">
        <v>30</v>
      </c>
      <c r="G44" s="237" t="s">
        <v>43</v>
      </c>
      <c r="H44" s="241" t="s">
        <v>92</v>
      </c>
      <c r="I44" s="245"/>
      <c r="J44" s="200" t="s">
        <v>124</v>
      </c>
      <c r="K44" s="244"/>
      <c r="L44" s="205" t="s">
        <v>102</v>
      </c>
      <c r="M44" s="207" t="s">
        <v>98</v>
      </c>
      <c r="N44" s="219" t="s">
        <v>215</v>
      </c>
      <c r="O44" s="209" t="s">
        <v>97</v>
      </c>
      <c r="P44" s="26" t="s">
        <v>11</v>
      </c>
      <c r="Q44" s="26"/>
      <c r="R44" s="26"/>
      <c r="S44" s="26"/>
      <c r="T44" s="26"/>
      <c r="U44" s="67"/>
      <c r="V44" s="67"/>
      <c r="W44" s="39"/>
      <c r="X44" s="40"/>
      <c r="Y44" s="40"/>
      <c r="Z44" s="52"/>
    </row>
    <row r="45" spans="2:26" ht="20.100000000000001" customHeight="1">
      <c r="B45" s="113" t="s">
        <v>26</v>
      </c>
      <c r="C45" s="114" t="s">
        <v>225</v>
      </c>
      <c r="D45" s="115" t="s">
        <v>159</v>
      </c>
      <c r="E45" s="116" t="s">
        <v>164</v>
      </c>
      <c r="F45" s="117" t="s">
        <v>30</v>
      </c>
      <c r="G45" s="237" t="s">
        <v>43</v>
      </c>
      <c r="H45" s="194" t="s">
        <v>48</v>
      </c>
      <c r="I45" s="227" t="s">
        <v>84</v>
      </c>
      <c r="J45" s="244" t="s">
        <v>122</v>
      </c>
      <c r="K45" s="244"/>
      <c r="L45" s="205" t="s">
        <v>136</v>
      </c>
      <c r="M45" s="208" t="s">
        <v>160</v>
      </c>
      <c r="N45" s="207" t="s">
        <v>137</v>
      </c>
      <c r="O45" s="209" t="s">
        <v>254</v>
      </c>
      <c r="P45" s="26"/>
      <c r="Q45" s="26"/>
      <c r="R45" s="26"/>
      <c r="S45" s="26"/>
      <c r="T45" s="26"/>
      <c r="U45" s="67"/>
      <c r="V45" s="67"/>
      <c r="W45" s="39"/>
      <c r="X45" s="40"/>
      <c r="Y45" s="40"/>
      <c r="Z45" s="52"/>
    </row>
    <row r="46" spans="2:26" ht="20.100000000000001" customHeight="1">
      <c r="B46" s="113" t="s">
        <v>28</v>
      </c>
      <c r="C46" s="114" t="s">
        <v>94</v>
      </c>
      <c r="D46" s="115" t="s">
        <v>159</v>
      </c>
      <c r="E46" s="116" t="s">
        <v>164</v>
      </c>
      <c r="F46" s="117" t="s">
        <v>30</v>
      </c>
      <c r="G46" s="237" t="s">
        <v>43</v>
      </c>
      <c r="H46" s="194" t="s">
        <v>51</v>
      </c>
      <c r="I46" s="193" t="s">
        <v>83</v>
      </c>
      <c r="J46" s="245"/>
      <c r="K46" s="245"/>
      <c r="L46" s="205" t="s">
        <v>130</v>
      </c>
      <c r="M46" s="208" t="s">
        <v>138</v>
      </c>
      <c r="N46" s="326" t="s">
        <v>134</v>
      </c>
      <c r="O46" s="274" t="s">
        <v>201</v>
      </c>
      <c r="P46" s="28"/>
      <c r="Q46" s="28"/>
      <c r="R46" s="28"/>
      <c r="S46" s="28"/>
      <c r="T46" s="28"/>
      <c r="U46" s="66"/>
      <c r="V46" s="66"/>
      <c r="W46" s="39"/>
      <c r="X46" s="40"/>
      <c r="Y46" s="40"/>
      <c r="Z46" s="52"/>
    </row>
    <row r="47" spans="2:26" ht="20.100000000000001" customHeight="1">
      <c r="B47" s="113" t="s">
        <v>24</v>
      </c>
      <c r="C47" s="114" t="s">
        <v>95</v>
      </c>
      <c r="D47" s="115" t="s">
        <v>159</v>
      </c>
      <c r="E47" s="116" t="s">
        <v>164</v>
      </c>
      <c r="F47" s="117" t="s">
        <v>30</v>
      </c>
      <c r="G47" s="237" t="s">
        <v>43</v>
      </c>
      <c r="H47" s="194" t="s">
        <v>45</v>
      </c>
      <c r="I47" s="227" t="s">
        <v>50</v>
      </c>
      <c r="J47" s="200" t="s">
        <v>123</v>
      </c>
      <c r="K47" s="245"/>
      <c r="L47" s="205" t="s">
        <v>137</v>
      </c>
      <c r="M47" s="208" t="s">
        <v>215</v>
      </c>
      <c r="N47" s="207" t="s">
        <v>97</v>
      </c>
      <c r="O47" s="209" t="s">
        <v>128</v>
      </c>
      <c r="P47" s="28"/>
      <c r="Q47" s="28"/>
      <c r="R47" s="28"/>
      <c r="S47" s="28"/>
      <c r="T47" s="28"/>
      <c r="U47" s="66"/>
      <c r="V47" s="66"/>
      <c r="W47" s="39"/>
      <c r="X47" s="40"/>
      <c r="Y47" s="40"/>
      <c r="Z47" s="52"/>
    </row>
    <row r="48" spans="2:26" ht="20.100000000000001" customHeight="1">
      <c r="B48" s="113" t="s">
        <v>25</v>
      </c>
      <c r="C48" s="114" t="s">
        <v>159</v>
      </c>
      <c r="D48" s="115" t="s">
        <v>159</v>
      </c>
      <c r="E48" s="116" t="s">
        <v>164</v>
      </c>
      <c r="F48" s="117" t="s">
        <v>30</v>
      </c>
      <c r="G48" s="237" t="s">
        <v>43</v>
      </c>
      <c r="H48" s="194"/>
      <c r="I48" s="193"/>
      <c r="J48" s="244" t="s">
        <v>126</v>
      </c>
      <c r="K48" s="245"/>
      <c r="L48" s="207" t="s">
        <v>135</v>
      </c>
      <c r="M48" s="297" t="s">
        <v>186</v>
      </c>
      <c r="N48" s="297" t="s">
        <v>157</v>
      </c>
      <c r="O48" s="316" t="s">
        <v>184</v>
      </c>
      <c r="P48" s="28"/>
      <c r="Q48" s="28"/>
      <c r="R48" s="28"/>
      <c r="S48" s="28"/>
      <c r="T48" s="28"/>
      <c r="U48" s="66"/>
      <c r="V48" s="66"/>
      <c r="W48" s="39"/>
      <c r="X48" s="40"/>
      <c r="Y48" s="40"/>
      <c r="Z48" s="52"/>
    </row>
    <row r="49" spans="2:27" ht="20.100000000000001" customHeight="1" thickBot="1">
      <c r="B49" s="123" t="s">
        <v>27</v>
      </c>
      <c r="C49" s="124" t="s">
        <v>170</v>
      </c>
      <c r="D49" s="125" t="s">
        <v>159</v>
      </c>
      <c r="E49" s="126" t="s">
        <v>164</v>
      </c>
      <c r="F49" s="127" t="s">
        <v>30</v>
      </c>
      <c r="G49" s="281" t="s">
        <v>43</v>
      </c>
      <c r="H49" s="282" t="s">
        <v>46</v>
      </c>
      <c r="I49" s="228" t="s">
        <v>198</v>
      </c>
      <c r="J49" s="228" t="s">
        <v>85</v>
      </c>
      <c r="K49" s="202" t="s">
        <v>120</v>
      </c>
      <c r="L49" s="217" t="s">
        <v>138</v>
      </c>
      <c r="M49" s="218" t="s">
        <v>130</v>
      </c>
      <c r="N49" s="286" t="s">
        <v>256</v>
      </c>
      <c r="O49" s="287" t="s">
        <v>167</v>
      </c>
      <c r="P49" s="90"/>
      <c r="Q49" s="28"/>
      <c r="R49" s="28"/>
      <c r="S49" s="28"/>
      <c r="T49" s="28"/>
      <c r="U49" s="66"/>
      <c r="V49" s="66"/>
      <c r="W49" s="39"/>
      <c r="X49" s="40"/>
      <c r="Y49" s="40"/>
      <c r="Z49" s="52"/>
    </row>
    <row r="50" spans="2:27" ht="20.100000000000001" customHeight="1" thickBot="1">
      <c r="B50" s="257" t="s">
        <v>25</v>
      </c>
      <c r="C50" s="258" t="s">
        <v>159</v>
      </c>
      <c r="D50" s="259" t="s">
        <v>159</v>
      </c>
      <c r="E50" s="260" t="s">
        <v>164</v>
      </c>
      <c r="F50" s="261" t="s">
        <v>30</v>
      </c>
      <c r="G50" s="262" t="s">
        <v>220</v>
      </c>
      <c r="H50" s="263" t="s">
        <v>221</v>
      </c>
      <c r="I50" s="264"/>
      <c r="J50" s="265"/>
      <c r="K50" s="265"/>
      <c r="L50" s="266" t="s">
        <v>249</v>
      </c>
      <c r="M50" s="267" t="s">
        <v>250</v>
      </c>
      <c r="N50" s="268" t="s">
        <v>251</v>
      </c>
      <c r="O50" s="269" t="s">
        <v>235</v>
      </c>
      <c r="P50" s="90"/>
      <c r="Q50" s="28"/>
      <c r="R50" s="28"/>
      <c r="S50" s="28"/>
      <c r="T50" s="28"/>
      <c r="U50" s="66"/>
      <c r="V50" s="66"/>
      <c r="W50" s="39"/>
      <c r="X50" s="40"/>
      <c r="Y50" s="40"/>
      <c r="Z50" s="52"/>
    </row>
    <row r="51" spans="2:27">
      <c r="B51" s="164" t="s">
        <v>210</v>
      </c>
      <c r="C51" s="91"/>
      <c r="D51" s="1"/>
      <c r="E51" s="1"/>
      <c r="F51" s="1"/>
      <c r="G51" s="1"/>
      <c r="H51" s="7"/>
      <c r="I51" s="8"/>
      <c r="J51" s="8"/>
      <c r="K51" s="8"/>
      <c r="M51" s="11"/>
      <c r="N51" s="11"/>
      <c r="O51" s="165"/>
      <c r="P51" s="11"/>
      <c r="Q51" s="11"/>
      <c r="R51" s="11"/>
      <c r="S51" s="11"/>
      <c r="T51" s="11"/>
      <c r="U51" s="69"/>
      <c r="V51" s="69"/>
      <c r="W51" s="41"/>
      <c r="X51" s="45"/>
      <c r="Y51" s="45"/>
      <c r="Z51" s="53"/>
    </row>
    <row r="52" spans="2:27">
      <c r="B52" s="164" t="s">
        <v>211</v>
      </c>
      <c r="C52" s="91"/>
      <c r="D52" s="1"/>
      <c r="E52" s="1"/>
      <c r="F52" s="1"/>
      <c r="G52" s="1"/>
      <c r="H52" s="7"/>
      <c r="I52" s="55"/>
      <c r="J52" s="55"/>
      <c r="K52" s="55"/>
      <c r="L52" s="11"/>
      <c r="M52" s="11"/>
      <c r="N52" s="11"/>
      <c r="O52" s="165"/>
      <c r="P52" s="11"/>
      <c r="Q52" s="11"/>
      <c r="R52" s="11"/>
      <c r="S52" s="11"/>
      <c r="T52" s="11"/>
      <c r="U52" s="69"/>
      <c r="V52" s="69"/>
      <c r="W52" s="41"/>
      <c r="X52" s="45"/>
      <c r="Y52" s="45"/>
      <c r="Z52" s="53"/>
    </row>
    <row r="53" spans="2:27" ht="13.5" thickBot="1">
      <c r="B53" s="166" t="s">
        <v>18</v>
      </c>
      <c r="C53" s="167"/>
      <c r="D53" s="168"/>
      <c r="E53" s="168"/>
      <c r="F53" s="168"/>
      <c r="G53" s="168"/>
      <c r="H53" s="169"/>
      <c r="I53" s="170"/>
      <c r="J53" s="170"/>
      <c r="K53" s="170"/>
      <c r="L53" s="171"/>
      <c r="M53" s="172"/>
      <c r="N53" s="172"/>
      <c r="O53" s="173"/>
      <c r="P53" s="11"/>
      <c r="Q53" s="11"/>
      <c r="R53" s="11"/>
      <c r="S53" s="11"/>
      <c r="T53" s="11"/>
      <c r="U53" s="69"/>
      <c r="V53" s="69"/>
      <c r="W53" s="41"/>
      <c r="X53" s="45"/>
      <c r="Y53" s="45"/>
      <c r="Z53" s="53"/>
    </row>
    <row r="54" spans="2:27">
      <c r="B54" s="159" t="s">
        <v>12</v>
      </c>
      <c r="C54" s="160"/>
      <c r="D54" s="161"/>
      <c r="E54" s="161"/>
      <c r="F54" s="161"/>
      <c r="G54" s="161"/>
      <c r="H54" s="161"/>
      <c r="I54" s="161"/>
      <c r="J54" s="161"/>
      <c r="K54" s="161"/>
      <c r="L54" s="162"/>
      <c r="M54" s="162"/>
      <c r="N54" s="162"/>
      <c r="O54" s="163"/>
      <c r="P54" s="11"/>
      <c r="Q54" s="11"/>
      <c r="R54" s="11"/>
      <c r="S54" s="11"/>
      <c r="T54" s="11"/>
      <c r="U54" s="69"/>
      <c r="V54" s="69"/>
      <c r="W54" s="41"/>
      <c r="X54" s="45"/>
      <c r="Y54" s="45"/>
      <c r="Z54" s="53"/>
    </row>
    <row r="55" spans="2:27">
      <c r="B55" s="92"/>
      <c r="C55" s="93" t="s">
        <v>23</v>
      </c>
      <c r="D55" s="94"/>
      <c r="E55" s="94"/>
      <c r="F55" s="95"/>
      <c r="G55" s="95"/>
      <c r="H55" s="95"/>
      <c r="I55" s="95"/>
      <c r="J55" s="95"/>
      <c r="K55" s="95"/>
      <c r="L55" s="32"/>
      <c r="M55" s="32"/>
      <c r="N55" s="32"/>
      <c r="O55" s="96"/>
      <c r="P55" s="11"/>
      <c r="Q55" s="11"/>
      <c r="R55" s="11"/>
      <c r="S55" s="11"/>
      <c r="T55" s="11"/>
      <c r="U55" s="69"/>
      <c r="V55" s="69"/>
      <c r="W55" s="41"/>
      <c r="X55" s="45"/>
      <c r="Y55" s="45"/>
      <c r="Z55" s="53"/>
    </row>
    <row r="56" spans="2:27">
      <c r="B56" s="97"/>
      <c r="C56" s="98" t="s">
        <v>88</v>
      </c>
      <c r="D56" s="98"/>
      <c r="E56" s="98"/>
      <c r="F56" s="95"/>
      <c r="G56" s="95"/>
      <c r="H56" s="95"/>
      <c r="I56" s="95"/>
      <c r="J56" s="95"/>
      <c r="K56" s="95"/>
      <c r="L56" s="32"/>
      <c r="M56" s="32"/>
      <c r="N56" s="32"/>
      <c r="O56" s="96"/>
      <c r="P56" s="11"/>
      <c r="Q56" s="11"/>
      <c r="R56" s="11"/>
      <c r="S56" s="11"/>
      <c r="T56" s="11"/>
      <c r="U56" s="69"/>
      <c r="V56" s="69"/>
      <c r="W56" s="41"/>
      <c r="X56" s="45"/>
      <c r="Y56" s="45"/>
      <c r="Z56" s="53"/>
    </row>
    <row r="57" spans="2:27">
      <c r="B57" s="97"/>
      <c r="C57" s="94" t="s">
        <v>89</v>
      </c>
      <c r="D57" s="94"/>
      <c r="E57" s="94"/>
      <c r="F57" s="95"/>
      <c r="G57" s="95"/>
      <c r="H57" s="95"/>
      <c r="I57" s="95"/>
      <c r="J57" s="95"/>
      <c r="K57" s="95"/>
      <c r="L57" s="32"/>
      <c r="M57" s="32" t="s">
        <v>87</v>
      </c>
      <c r="N57" s="32"/>
      <c r="O57" s="96"/>
      <c r="P57" s="11"/>
      <c r="Q57" s="11"/>
      <c r="R57" s="11"/>
      <c r="S57" s="11"/>
      <c r="T57" s="11"/>
      <c r="U57" s="69"/>
      <c r="V57" s="69"/>
      <c r="W57" s="41"/>
      <c r="X57" s="45"/>
      <c r="Y57" s="45"/>
      <c r="Z57" s="53"/>
    </row>
    <row r="58" spans="2:27">
      <c r="B58" s="97"/>
      <c r="C58" s="99" t="s">
        <v>90</v>
      </c>
      <c r="D58" s="94"/>
      <c r="E58" s="94"/>
      <c r="F58" s="95"/>
      <c r="G58" s="95"/>
      <c r="H58" s="95"/>
      <c r="I58" s="95"/>
      <c r="J58" s="95"/>
      <c r="K58" s="95"/>
      <c r="L58" s="32"/>
      <c r="M58" s="32"/>
      <c r="N58" s="32"/>
      <c r="O58" s="96"/>
      <c r="P58" s="11"/>
      <c r="Q58" s="11"/>
      <c r="R58" s="11"/>
      <c r="S58" s="11"/>
      <c r="T58" s="11"/>
      <c r="U58" s="69"/>
      <c r="V58" s="69"/>
      <c r="W58" s="41"/>
      <c r="X58" s="45"/>
      <c r="Y58" s="45"/>
      <c r="Z58" s="53"/>
    </row>
    <row r="59" spans="2:27" ht="13.5" thickBot="1">
      <c r="B59" s="100"/>
      <c r="C59" s="101" t="s">
        <v>91</v>
      </c>
      <c r="D59" s="102"/>
      <c r="E59" s="102"/>
      <c r="F59" s="103"/>
      <c r="G59" s="103"/>
      <c r="H59" s="105"/>
      <c r="I59" s="105"/>
      <c r="J59" s="105"/>
      <c r="K59" s="105"/>
      <c r="L59" s="104"/>
      <c r="M59" s="104"/>
      <c r="N59" s="104"/>
      <c r="O59" s="106"/>
      <c r="P59" s="11"/>
      <c r="Q59" s="11"/>
      <c r="R59" s="11"/>
      <c r="S59" s="11"/>
      <c r="T59" s="11"/>
      <c r="U59" s="69"/>
      <c r="V59" s="69"/>
      <c r="W59" s="41"/>
      <c r="X59" s="45"/>
      <c r="Y59" s="45"/>
      <c r="Z59" s="53"/>
    </row>
    <row r="60" spans="2:27" ht="15.75" thickBot="1">
      <c r="B60" s="9"/>
      <c r="C60" s="1"/>
      <c r="D60" s="1"/>
      <c r="E60" s="1"/>
      <c r="F60" s="1"/>
      <c r="G60" s="1"/>
      <c r="H60" s="1"/>
      <c r="I60" s="1"/>
      <c r="J60" s="1"/>
      <c r="K60" s="1"/>
      <c r="L60" s="1"/>
      <c r="M60" s="32"/>
      <c r="N60" s="32"/>
      <c r="O60" s="32"/>
      <c r="P60" s="10"/>
      <c r="Q60" s="340"/>
      <c r="R60" s="341"/>
      <c r="S60" s="341"/>
      <c r="T60" s="341"/>
      <c r="U60" s="59"/>
      <c r="V60" s="59"/>
      <c r="W60" s="35"/>
      <c r="X60" s="328" t="s">
        <v>212</v>
      </c>
      <c r="Y60" s="329"/>
      <c r="Z60" s="329"/>
      <c r="AA60" s="253"/>
    </row>
    <row r="61" spans="2:27" ht="14.25" thickBot="1">
      <c r="B61" s="154"/>
      <c r="C61" s="155" t="s">
        <v>13</v>
      </c>
      <c r="D61" s="156"/>
      <c r="E61" s="156"/>
      <c r="F61" s="157"/>
      <c r="G61" s="157"/>
      <c r="L61" s="158"/>
      <c r="M61" s="158"/>
      <c r="O61" s="158"/>
      <c r="P61" s="33"/>
      <c r="Q61" s="149" t="s">
        <v>213</v>
      </c>
      <c r="R61" s="150"/>
      <c r="S61" s="150"/>
      <c r="T61" s="151"/>
      <c r="U61" s="70"/>
      <c r="V61" s="70"/>
      <c r="W61" s="43"/>
      <c r="X61" s="254"/>
      <c r="Y61" s="255"/>
      <c r="Z61" s="255"/>
      <c r="AA61" s="256"/>
    </row>
    <row r="62" spans="2:27" ht="14.25" thickBot="1">
      <c r="B62" s="29"/>
      <c r="C62" s="29"/>
      <c r="D62" s="29"/>
      <c r="E62" s="29"/>
      <c r="F62" s="29"/>
      <c r="G62" s="29"/>
      <c r="K62" s="29"/>
      <c r="L62" s="29"/>
      <c r="M62" s="29"/>
      <c r="N62" s="29"/>
      <c r="O62" s="10"/>
      <c r="P62" s="29"/>
      <c r="Q62" s="30" t="s">
        <v>14</v>
      </c>
      <c r="R62" s="30" t="s">
        <v>7</v>
      </c>
      <c r="S62" s="30" t="s">
        <v>0</v>
      </c>
      <c r="T62" s="30" t="s">
        <v>86</v>
      </c>
      <c r="U62" s="30" t="s">
        <v>2</v>
      </c>
      <c r="V62" s="30" t="s">
        <v>3</v>
      </c>
      <c r="W62" s="54" t="s">
        <v>16</v>
      </c>
      <c r="X62" s="250" t="s">
        <v>19</v>
      </c>
      <c r="Y62" s="250" t="s">
        <v>20</v>
      </c>
      <c r="Z62" s="251" t="s">
        <v>21</v>
      </c>
      <c r="AA62" s="252" t="s">
        <v>22</v>
      </c>
    </row>
    <row r="63" spans="2:27">
      <c r="C63" s="17"/>
      <c r="H63" s="5"/>
      <c r="I63" s="6"/>
      <c r="K63" s="6"/>
      <c r="L63" s="10"/>
      <c r="M63" s="10"/>
      <c r="N63" s="10"/>
      <c r="O63" s="10"/>
      <c r="P63" s="174">
        <v>13</v>
      </c>
      <c r="Q63" s="152" t="str">
        <f>+$B$13</f>
        <v>MA</v>
      </c>
      <c r="R63" s="153" t="str">
        <f>+$C$13</f>
        <v>30</v>
      </c>
      <c r="S63" s="153" t="str">
        <f>+$D$13</f>
        <v>07</v>
      </c>
      <c r="T63" s="153" t="str">
        <f>+$E$13</f>
        <v>19:00</v>
      </c>
      <c r="U63" s="152" t="str">
        <f>+$F$13</f>
        <v>CHUM</v>
      </c>
      <c r="V63" s="152" t="str">
        <f>+$G$13</f>
        <v>T.- D.- I.-</v>
      </c>
      <c r="W63" s="152" t="str">
        <f>+$L$13</f>
        <v>Barrionuevo Karina</v>
      </c>
      <c r="X63" s="152" t="str">
        <f>+$H$13</f>
        <v>Psicolog.Educac</v>
      </c>
      <c r="Y63" s="152" t="str">
        <f>+$I$13</f>
        <v>Sociología Educ.</v>
      </c>
      <c r="Z63" s="152">
        <f>+$J$13</f>
        <v>0</v>
      </c>
      <c r="AA63" s="152">
        <f>+$K$13</f>
        <v>0</v>
      </c>
    </row>
    <row r="64" spans="2:27">
      <c r="C64" s="17"/>
      <c r="H64" s="5"/>
      <c r="I64" s="6"/>
      <c r="J64" s="6"/>
      <c r="L64" s="10">
        <v>26</v>
      </c>
      <c r="M64" s="10"/>
      <c r="N64" s="10"/>
      <c r="O64" s="10"/>
      <c r="P64" s="174">
        <v>14</v>
      </c>
      <c r="Q64" s="152" t="str">
        <f>+$B$14</f>
        <v>MI</v>
      </c>
      <c r="R64" s="153" t="str">
        <f>+$C$14</f>
        <v>31</v>
      </c>
      <c r="S64" s="153" t="str">
        <f>+$D$14</f>
        <v>07</v>
      </c>
      <c r="T64" s="153" t="str">
        <f>+$E$14</f>
        <v>19:00</v>
      </c>
      <c r="U64" s="152" t="str">
        <f>+$F$14</f>
        <v>CHUM</v>
      </c>
      <c r="V64" s="152" t="str">
        <f>+$G$14</f>
        <v>T.- D.- I.-M</v>
      </c>
      <c r="W64" s="152" t="str">
        <f>+$L$14</f>
        <v>Sosa Luna Melina</v>
      </c>
      <c r="X64" s="152" t="str">
        <f>+$H$14</f>
        <v>Pedagogía</v>
      </c>
      <c r="Y64" s="152" t="str">
        <f>+$I$14</f>
        <v>E.D.I.</v>
      </c>
      <c r="Z64" s="152">
        <f>+$J$14</f>
        <v>0</v>
      </c>
      <c r="AA64" s="152" t="str">
        <f>+$K$14</f>
        <v>Ética y Construc. Ciud</v>
      </c>
    </row>
    <row r="65" spans="2:27">
      <c r="C65" s="17"/>
      <c r="H65" s="5"/>
      <c r="I65" s="6"/>
      <c r="J65" s="6"/>
      <c r="K65" s="6"/>
      <c r="L65" s="10">
        <v>27</v>
      </c>
      <c r="M65" s="10"/>
      <c r="N65" s="10"/>
      <c r="O65" s="10"/>
      <c r="P65" s="174">
        <v>15</v>
      </c>
      <c r="Q65" s="152" t="str">
        <f>+$B$15</f>
        <v>MI</v>
      </c>
      <c r="R65" s="153" t="str">
        <f>+$C$15</f>
        <v>31</v>
      </c>
      <c r="S65" s="153" t="str">
        <f>+$D$15</f>
        <v>07</v>
      </c>
      <c r="T65" s="153" t="str">
        <f>+$E$15</f>
        <v>19:00</v>
      </c>
      <c r="U65" s="152" t="str">
        <f>+$F$15</f>
        <v>CHUM</v>
      </c>
      <c r="V65" s="152" t="str">
        <f>+$G$15</f>
        <v>T.- D.- I.-</v>
      </c>
      <c r="W65" s="152" t="str">
        <f>+$L$15</f>
        <v>Gónzalez Sol</v>
      </c>
      <c r="X65" s="152" t="str">
        <f>+$H$15</f>
        <v>His.Pol.Arg.Latinoameric.</v>
      </c>
      <c r="Y65" s="152" t="str">
        <f>+$I$15</f>
        <v>Hist.Politic. Educ. Arg.</v>
      </c>
      <c r="Z65" s="152" t="str">
        <f>+$J$15</f>
        <v>Prob.Educ.Contemp.</v>
      </c>
      <c r="AA65" s="152" t="str">
        <f>+$K$15</f>
        <v>Int.Com. en Danza: M. y S.</v>
      </c>
    </row>
    <row r="66" spans="2:27">
      <c r="C66" s="17"/>
      <c r="H66" s="5"/>
      <c r="I66" s="6"/>
      <c r="J66" s="6"/>
      <c r="K66" s="6"/>
      <c r="L66" s="10">
        <v>1</v>
      </c>
      <c r="M66" s="10"/>
      <c r="N66" s="10"/>
      <c r="O66" s="10"/>
      <c r="P66" s="174">
        <v>16</v>
      </c>
      <c r="Q66" s="152" t="str">
        <f>+$B$16</f>
        <v>JU</v>
      </c>
      <c r="R66" s="153" t="str">
        <f>+$C$16</f>
        <v>01</v>
      </c>
      <c r="S66" s="153" t="str">
        <f>+$D$16</f>
        <v>08</v>
      </c>
      <c r="T66" s="153" t="str">
        <f>+$E$16</f>
        <v>19:00</v>
      </c>
      <c r="U66" s="152" t="str">
        <f>+$F$16</f>
        <v>CHUM</v>
      </c>
      <c r="V66" s="152" t="str">
        <f>+$G$16</f>
        <v>T.- D.- I.-</v>
      </c>
      <c r="W66" s="152" t="str">
        <f>+$L$16</f>
        <v>Salas Vilma</v>
      </c>
      <c r="X66" s="153" t="str">
        <f>+$H$16</f>
        <v>Sujeto Educ.I</v>
      </c>
      <c r="Y66" s="152">
        <f>+$BI$16</f>
        <v>0</v>
      </c>
      <c r="Z66" s="152">
        <f>+$J$16</f>
        <v>0</v>
      </c>
      <c r="AA66" s="152" t="str">
        <f>+$K$16</f>
        <v>Ética Profesional</v>
      </c>
    </row>
    <row r="67" spans="2:27">
      <c r="B67" s="14"/>
      <c r="C67" s="4"/>
      <c r="D67" s="14"/>
      <c r="E67" s="14"/>
      <c r="F67" s="14"/>
      <c r="G67" s="14"/>
      <c r="H67" s="16"/>
      <c r="I67" s="21"/>
      <c r="J67" s="21"/>
      <c r="K67" s="21"/>
      <c r="L67" s="22">
        <v>3</v>
      </c>
      <c r="M67" s="22"/>
      <c r="N67" s="23"/>
      <c r="O67" s="10"/>
      <c r="P67" s="174">
        <v>17</v>
      </c>
      <c r="Q67" s="152" t="str">
        <f>+$B$17</f>
        <v>VI</v>
      </c>
      <c r="R67" s="153" t="str">
        <f>+$C$17</f>
        <v>02</v>
      </c>
      <c r="S67" s="153" t="str">
        <f>+$D$17</f>
        <v>08</v>
      </c>
      <c r="T67" s="153" t="str">
        <f>+$E$17</f>
        <v>19:00</v>
      </c>
      <c r="U67" s="152" t="str">
        <f>+$F$17</f>
        <v>CHUM</v>
      </c>
      <c r="V67" s="152" t="str">
        <f>+$G$17</f>
        <v>T.- D.- I.-</v>
      </c>
      <c r="W67" s="152" t="str">
        <f>+$L$17</f>
        <v>Rearte Marilina/Salas Rocio</v>
      </c>
      <c r="X67" s="153" t="str">
        <f>+$H$17</f>
        <v>Didáctica Gral</v>
      </c>
      <c r="Y67" s="152" t="str">
        <f>+$I$17</f>
        <v>Filosofía de la Educ.</v>
      </c>
      <c r="Z67" s="152" t="str">
        <f>+$J$17</f>
        <v>Filosofía de la Educ.</v>
      </c>
      <c r="AA67" s="152">
        <f>+$K$17</f>
        <v>0</v>
      </c>
    </row>
    <row r="68" spans="2:27">
      <c r="B68" s="14"/>
      <c r="C68" s="4"/>
      <c r="D68" s="2"/>
      <c r="E68" s="3"/>
      <c r="F68" s="14"/>
      <c r="G68" s="14"/>
      <c r="H68" s="16"/>
      <c r="I68" s="15"/>
      <c r="J68" s="15"/>
      <c r="K68" s="15"/>
      <c r="L68" s="16">
        <f>SUM(L64:L67)</f>
        <v>57</v>
      </c>
      <c r="M68" s="22"/>
      <c r="N68" s="23"/>
      <c r="O68" s="10"/>
      <c r="P68" s="174">
        <v>18</v>
      </c>
      <c r="Q68" s="152" t="str">
        <f>+$B$18</f>
        <v>LU</v>
      </c>
      <c r="R68" s="153" t="str">
        <f>+$C$18</f>
        <v>05</v>
      </c>
      <c r="S68" s="153" t="str">
        <f>+$D$18</f>
        <v>08</v>
      </c>
      <c r="T68" s="153" t="str">
        <f>+$E$18</f>
        <v>19:00</v>
      </c>
      <c r="U68" s="152" t="str">
        <f>+$F$18</f>
        <v>CHUM</v>
      </c>
      <c r="V68" s="152" t="str">
        <f>+$G$18</f>
        <v>DANZA</v>
      </c>
      <c r="W68" s="152" t="str">
        <f>+$L$18</f>
        <v>Avila Juan</v>
      </c>
      <c r="X68" s="153" t="str">
        <f>+$H$18</f>
        <v>Danza Clásica/EDI(D.eje en la Tec)</v>
      </c>
      <c r="Y68" s="153" t="str">
        <f>+$I$18</f>
        <v>L.Mus.Apl.L.Corp.</v>
      </c>
      <c r="Z68" s="153" t="str">
        <f>+$J$18</f>
        <v>Puesta en Escena en Danza</v>
      </c>
      <c r="AA68" s="152" t="str">
        <f>+$K$18</f>
        <v>Tec. Inf. y la Comunic.</v>
      </c>
    </row>
    <row r="69" spans="2:27">
      <c r="C69" s="17"/>
      <c r="H69" s="5"/>
      <c r="I69" s="6"/>
      <c r="J69" s="6"/>
      <c r="K69" s="6"/>
      <c r="L69" s="10"/>
      <c r="M69" s="10"/>
      <c r="N69" s="10"/>
      <c r="O69" s="10"/>
      <c r="P69" s="174">
        <v>19</v>
      </c>
      <c r="Q69" s="152" t="str">
        <f>+$B$19</f>
        <v>MA</v>
      </c>
      <c r="R69" s="153" t="str">
        <f>+$C$19</f>
        <v>06</v>
      </c>
      <c r="S69" s="153" t="str">
        <f>+$D$19</f>
        <v>08</v>
      </c>
      <c r="T69" s="153" t="str">
        <f>+$E$19</f>
        <v>19:00</v>
      </c>
      <c r="U69" s="152" t="str">
        <f>+$F$19</f>
        <v>CHUM</v>
      </c>
      <c r="V69" s="152" t="str">
        <f>+$G$19</f>
        <v>DANZA</v>
      </c>
      <c r="W69" s="152" t="str">
        <f>+$L$19</f>
        <v>Argañaraz María T.</v>
      </c>
      <c r="X69" s="152" t="str">
        <f>+$H$19</f>
        <v>Danzas Folclóricas Arg.</v>
      </c>
      <c r="Y69" s="152" t="str">
        <f>+$B$19</f>
        <v>MA</v>
      </c>
      <c r="Z69" s="153" t="str">
        <f>+$J$19</f>
        <v>Improv. e Interp. Danza</v>
      </c>
      <c r="AA69" s="153" t="str">
        <f>+$K$19</f>
        <v>Ens.Danza a Suj. N.E.E.</v>
      </c>
    </row>
    <row r="70" spans="2:27">
      <c r="C70" s="17"/>
      <c r="H70" s="5"/>
      <c r="I70" s="6"/>
      <c r="J70" s="6"/>
      <c r="K70" s="6"/>
      <c r="L70" s="10"/>
      <c r="M70" s="10"/>
      <c r="N70" s="10"/>
      <c r="O70" s="10"/>
      <c r="P70" s="174">
        <v>20</v>
      </c>
      <c r="Q70" s="152" t="str">
        <f>+$B$20</f>
        <v>MI</v>
      </c>
      <c r="R70" s="153" t="str">
        <f>+$C$20</f>
        <v>07</v>
      </c>
      <c r="S70" s="153" t="str">
        <f>+$D$20</f>
        <v>08</v>
      </c>
      <c r="T70" s="153" t="str">
        <f>+$E$20</f>
        <v>19:00</v>
      </c>
      <c r="U70" s="152" t="str">
        <f>+$F$20</f>
        <v>CHUM</v>
      </c>
      <c r="V70" s="152" t="str">
        <f>+$G$20</f>
        <v>DANZA</v>
      </c>
      <c r="W70" s="152" t="str">
        <f>+$L$20</f>
        <v>Junco Achter Gerardo</v>
      </c>
      <c r="X70" s="153" t="str">
        <f>+$H$20</f>
        <v>Senso-Percepción</v>
      </c>
      <c r="Y70" s="153" t="str">
        <f>+$I$20</f>
        <v>Gén. Est. Y Tend.Art.Mov</v>
      </c>
      <c r="Z70" s="152" t="str">
        <f>+$J$20</f>
        <v>E.D.I.(danza eje Lenguaje)</v>
      </c>
      <c r="AA70" s="153" t="str">
        <f>+$K$20</f>
        <v>Direc.yComp.Cor.en Danza</v>
      </c>
    </row>
    <row r="71" spans="2:27">
      <c r="C71" s="17"/>
      <c r="H71" s="5"/>
      <c r="I71" s="6"/>
      <c r="J71" s="6"/>
      <c r="K71" s="6"/>
      <c r="L71" s="10"/>
      <c r="M71" s="10"/>
      <c r="N71" s="10"/>
      <c r="O71" s="10"/>
      <c r="P71" s="174">
        <v>21</v>
      </c>
      <c r="Q71" s="152" t="str">
        <f>+$B$21</f>
        <v>JU</v>
      </c>
      <c r="R71" s="153" t="str">
        <f>+$C$21</f>
        <v>08</v>
      </c>
      <c r="S71" s="153" t="str">
        <f>+$D$21</f>
        <v>08</v>
      </c>
      <c r="T71" s="153" t="str">
        <f>+$E$21</f>
        <v>19:00</v>
      </c>
      <c r="U71" s="152" t="str">
        <f>+$F$21</f>
        <v>CHUM</v>
      </c>
      <c r="V71" s="152" t="str">
        <f>+$G$21</f>
        <v>DANZA</v>
      </c>
      <c r="W71" s="152" t="str">
        <f>+$L$21</f>
        <v>Santillán Roxana</v>
      </c>
      <c r="X71" s="152" t="str">
        <f>+$H$21</f>
        <v>Hist.Soc.Cult.Art.M. I y II</v>
      </c>
      <c r="Y71" s="153" t="str">
        <f>+$I$21</f>
        <v>Didáct.  Danza I</v>
      </c>
      <c r="Z71" s="152" t="str">
        <f>+$J$21</f>
        <v>Opcionales Alumno</v>
      </c>
      <c r="AA71" s="152" t="str">
        <f>+$K$21</f>
        <v>Mon.yProd.Esp de Danza</v>
      </c>
    </row>
    <row r="72" spans="2:27">
      <c r="C72" s="17"/>
      <c r="H72" s="5"/>
      <c r="I72" s="6"/>
      <c r="J72" s="6"/>
      <c r="K72" s="6"/>
      <c r="L72" s="10"/>
      <c r="M72" s="10"/>
      <c r="N72" s="10"/>
      <c r="O72" s="10"/>
      <c r="P72" s="174">
        <v>22</v>
      </c>
      <c r="Q72" s="152" t="str">
        <f>+$B$22</f>
        <v>VI</v>
      </c>
      <c r="R72" s="153" t="str">
        <f>+$C$22</f>
        <v>09</v>
      </c>
      <c r="S72" s="153" t="str">
        <f>+$D$22</f>
        <v>08</v>
      </c>
      <c r="T72" s="153" t="str">
        <f>+$E$22</f>
        <v>19:00</v>
      </c>
      <c r="U72" s="152" t="str">
        <f>+$F$22</f>
        <v>CHUM</v>
      </c>
      <c r="V72" s="152" t="str">
        <f>+$G$22</f>
        <v>DANZA</v>
      </c>
      <c r="W72" s="152" t="str">
        <f>+$L$22</f>
        <v>Argañaraz María T.</v>
      </c>
      <c r="X72" s="153" t="str">
        <f>+$H$22</f>
        <v>Elem.y Cod. Danza</v>
      </c>
      <c r="Y72" s="153" t="str">
        <f>+$I$22</f>
        <v>Danza Contempor.</v>
      </c>
      <c r="Z72" s="153" t="str">
        <f>+$J$22</f>
        <v>Didáctica Danza II</v>
      </c>
      <c r="AA72" s="153" t="str">
        <f>+$K$22</f>
        <v>Inv.Educ.Art. Mov/ EDI</v>
      </c>
    </row>
    <row r="73" spans="2:27">
      <c r="C73" s="17"/>
      <c r="H73" s="5"/>
      <c r="I73" s="6"/>
      <c r="J73" s="6"/>
      <c r="K73" s="6"/>
      <c r="L73" s="10"/>
      <c r="M73" s="10"/>
      <c r="N73" s="10"/>
      <c r="O73" s="10"/>
      <c r="P73" s="174">
        <v>23</v>
      </c>
      <c r="Q73" s="152" t="str">
        <f>+$B$23</f>
        <v>LU</v>
      </c>
      <c r="R73" s="153" t="str">
        <f>+$C$23</f>
        <v>05</v>
      </c>
      <c r="S73" s="153" t="str">
        <f>+$D$23</f>
        <v>08</v>
      </c>
      <c r="T73" s="153" t="str">
        <f>+$E$23</f>
        <v>19:00</v>
      </c>
      <c r="U73" s="152" t="str">
        <f>+$F$23</f>
        <v>CHUM</v>
      </c>
      <c r="V73" s="152" t="str">
        <f>+$G$23</f>
        <v>TEATRO</v>
      </c>
      <c r="W73" s="152" t="str">
        <f>+$L$23</f>
        <v>Martinez Matias</v>
      </c>
      <c r="X73" s="152" t="str">
        <f>+$H$23</f>
        <v>Teatro I: I.JD.C.C</v>
      </c>
      <c r="Y73" s="153" t="str">
        <f>+$I$23</f>
        <v>Teatro II: Eje Act.</v>
      </c>
      <c r="Z73" s="152" t="str">
        <f>+$J$23</f>
        <v>E.D.I.</v>
      </c>
      <c r="AA73" s="152" t="str">
        <f>+$K$23</f>
        <v>Teatro de Objeto</v>
      </c>
    </row>
    <row r="74" spans="2:27">
      <c r="C74" s="17"/>
      <c r="H74" s="5"/>
      <c r="I74" s="6"/>
      <c r="J74" s="6"/>
      <c r="K74" s="6"/>
      <c r="L74" s="10"/>
      <c r="M74" s="10"/>
      <c r="N74" s="10"/>
      <c r="O74" s="10"/>
      <c r="P74" s="174">
        <v>24</v>
      </c>
      <c r="Q74" s="152" t="str">
        <f>+$B$24</f>
        <v>MA</v>
      </c>
      <c r="R74" s="153" t="str">
        <f>+$C$24</f>
        <v>06</v>
      </c>
      <c r="S74" s="153" t="str">
        <f>+$D$24</f>
        <v>08</v>
      </c>
      <c r="T74" s="153" t="str">
        <f>+$E$24</f>
        <v>19:00</v>
      </c>
      <c r="U74" s="152" t="str">
        <f>+$F$24</f>
        <v>CHUM</v>
      </c>
      <c r="V74" s="152" t="str">
        <f>+$G$24</f>
        <v>TEATRO</v>
      </c>
      <c r="W74" s="152" t="str">
        <f>+$L$24</f>
        <v>Arevalo Carlos</v>
      </c>
      <c r="X74" s="152" t="str">
        <f>+$H$24</f>
        <v>For.Corp.Vocal I</v>
      </c>
      <c r="Y74" s="152" t="str">
        <f>+$I$24</f>
        <v>For.Corp.Vocal II</v>
      </c>
      <c r="Z74" s="153" t="str">
        <f>+$J$24</f>
        <v>Dram. A.T.T/N.Tec.Aplic.Tea</v>
      </c>
      <c r="AA74" s="153" t="str">
        <f>+$K$24</f>
        <v>E.D.I./Tec.Inf.Comun</v>
      </c>
    </row>
    <row r="75" spans="2:27">
      <c r="C75" s="17"/>
      <c r="H75" s="5"/>
      <c r="I75" s="6"/>
      <c r="J75" s="6"/>
      <c r="K75" s="6"/>
      <c r="L75" s="10"/>
      <c r="M75" s="10"/>
      <c r="N75" s="10"/>
      <c r="O75" s="10"/>
      <c r="P75" s="174">
        <v>25</v>
      </c>
      <c r="Q75" s="152" t="str">
        <f>+$B$25</f>
        <v>MI</v>
      </c>
      <c r="R75" s="153" t="str">
        <f>+$C$25</f>
        <v>07</v>
      </c>
      <c r="S75" s="153" t="str">
        <f>+$D$25</f>
        <v>08</v>
      </c>
      <c r="T75" s="153" t="str">
        <f>+$E$25</f>
        <v>19:00</v>
      </c>
      <c r="U75" s="152" t="str">
        <f>+$F$25</f>
        <v>CHUM</v>
      </c>
      <c r="V75" s="152" t="str">
        <f>+$G$25</f>
        <v>TEATRO</v>
      </c>
      <c r="W75" s="152" t="str">
        <f>+$L$25</f>
        <v>Carrizo Vanesa</v>
      </c>
      <c r="X75" s="152" t="str">
        <f>+$H$25</f>
        <v>Historia Soc. T. Latinoamericano</v>
      </c>
      <c r="Y75" s="152" t="str">
        <f>+$I$25</f>
        <v>Hist.Soc.Teatro Univ.</v>
      </c>
      <c r="Z75" s="153" t="str">
        <f>+$J$25</f>
        <v>Did.Leg. Teat I/Ens.Teat. S.NEE</v>
      </c>
      <c r="AA75" s="153" t="str">
        <f>+$K$25</f>
        <v>Expres.Teatrales Contemp.</v>
      </c>
    </row>
    <row r="76" spans="2:27">
      <c r="C76" s="17"/>
      <c r="H76" s="5"/>
      <c r="I76" s="6"/>
      <c r="J76" s="6"/>
      <c r="K76" s="6"/>
      <c r="L76" s="10"/>
      <c r="M76" s="10"/>
      <c r="N76" s="10"/>
      <c r="O76" s="10"/>
      <c r="P76" s="174">
        <v>26</v>
      </c>
      <c r="Q76" s="152" t="str">
        <f>+$B$26</f>
        <v>JU</v>
      </c>
      <c r="R76" s="153" t="str">
        <f>+$C$26</f>
        <v>08</v>
      </c>
      <c r="S76" s="153" t="str">
        <f>+$D$26</f>
        <v>08</v>
      </c>
      <c r="T76" s="153" t="str">
        <f>+$E$26</f>
        <v>19:00</v>
      </c>
      <c r="U76" s="152" t="str">
        <f>+$F$26</f>
        <v>CHUM</v>
      </c>
      <c r="V76" s="152" t="str">
        <f>+$G$26</f>
        <v>TEATRO</v>
      </c>
      <c r="W76" s="152" t="str">
        <f>+$L$26</f>
        <v>Navarro Pablo</v>
      </c>
      <c r="X76" s="152" t="str">
        <f>+$H$26</f>
        <v>Gram.Leng.Teatral</v>
      </c>
      <c r="Y76" s="153" t="str">
        <f>+$I$26</f>
        <v>Didáct.Leng.Teatral II</v>
      </c>
      <c r="Z76" s="152" t="str">
        <f>+$J$26</f>
        <v>For.Corp.Vocal III</v>
      </c>
      <c r="AA76" s="153" t="str">
        <f>+$K$26</f>
        <v>I.E.O.Práct.Pedag.en Teatro</v>
      </c>
    </row>
    <row r="77" spans="2:27">
      <c r="C77" s="17"/>
      <c r="H77" s="5"/>
      <c r="I77" s="6"/>
      <c r="J77" s="6"/>
      <c r="K77" s="6"/>
      <c r="L77" s="10"/>
      <c r="M77" s="10"/>
      <c r="N77" s="10"/>
      <c r="O77" s="10"/>
      <c r="P77" s="174">
        <v>27</v>
      </c>
      <c r="Q77" s="152" t="str">
        <f>+$B$27</f>
        <v>VI</v>
      </c>
      <c r="R77" s="153" t="str">
        <f>+$C$27</f>
        <v>09</v>
      </c>
      <c r="S77" s="153" t="str">
        <f>+$D$27</f>
        <v>08</v>
      </c>
      <c r="T77" s="153" t="str">
        <f>+$E$27</f>
        <v>19:00</v>
      </c>
      <c r="U77" s="152" t="str">
        <f>+$F$27</f>
        <v>CHUM</v>
      </c>
      <c r="V77" s="152" t="str">
        <f>+$G$27</f>
        <v>TEATRO</v>
      </c>
      <c r="W77" s="152" t="str">
        <f>+$L$27</f>
        <v>Tapia Cecilia</v>
      </c>
      <c r="X77" s="152" t="str">
        <f>+$H$27</f>
        <v>Animac.Socioteatral</v>
      </c>
      <c r="Y77" s="153" t="str">
        <f>+$I$27</f>
        <v>Disp.Escénico /TeatroIII</v>
      </c>
      <c r="Z77" s="153" t="str">
        <f>+$J$27</f>
        <v>Titeres/Teorias Teat.</v>
      </c>
      <c r="AA77" s="153" t="str">
        <f>+$K$27</f>
        <v>Ed. Rural/Teatro IV /T.Com</v>
      </c>
    </row>
    <row r="78" spans="2:27">
      <c r="C78" s="17"/>
      <c r="H78" s="5"/>
      <c r="I78" s="6"/>
      <c r="J78" s="6"/>
      <c r="K78" s="6"/>
      <c r="L78" s="10"/>
      <c r="M78" s="10"/>
      <c r="N78" s="10"/>
      <c r="O78" s="10"/>
      <c r="P78" s="174">
        <v>28</v>
      </c>
      <c r="Q78" s="152" t="str">
        <f>+$B$28</f>
        <v>LU</v>
      </c>
      <c r="R78" s="153" t="str">
        <f>+$C$28</f>
        <v>05</v>
      </c>
      <c r="S78" s="153" t="str">
        <f>+$D$28</f>
        <v>08</v>
      </c>
      <c r="T78" s="153" t="str">
        <f>+$E$28</f>
        <v>19:00</v>
      </c>
      <c r="U78" s="152" t="str">
        <f>+$F$28</f>
        <v>CHUM</v>
      </c>
      <c r="V78" s="152" t="str">
        <f>+$G$28</f>
        <v>INGLES</v>
      </c>
      <c r="W78" s="152" t="str">
        <f>+$L$28</f>
        <v>Castillo Farías V.</v>
      </c>
      <c r="X78" s="152" t="str">
        <f>+$H$28</f>
        <v>Fonética I</v>
      </c>
      <c r="Y78" s="153" t="str">
        <f>+$I$28</f>
        <v>Didáct.Espec.I</v>
      </c>
      <c r="Z78" s="152" t="str">
        <f>+$J$28</f>
        <v>Hist. de la Leng.Ing/ P.D.I</v>
      </c>
      <c r="AA78" s="152" t="str">
        <f>+$K$28</f>
        <v>Edc.Sex.Int.</v>
      </c>
    </row>
    <row r="79" spans="2:27">
      <c r="C79" s="17"/>
      <c r="H79" s="5"/>
      <c r="I79" s="6"/>
      <c r="J79" s="6"/>
      <c r="K79" s="6"/>
      <c r="L79" s="10"/>
      <c r="M79" s="10"/>
      <c r="N79" s="10"/>
      <c r="O79" s="10"/>
      <c r="P79" s="174">
        <v>29</v>
      </c>
      <c r="Q79" s="152" t="str">
        <f>+$B$29</f>
        <v>MA</v>
      </c>
      <c r="R79" s="153" t="str">
        <f>+$C$29</f>
        <v>06</v>
      </c>
      <c r="S79" s="153" t="str">
        <f>+$D$29</f>
        <v>08</v>
      </c>
      <c r="T79" s="153" t="str">
        <f>+$E$29</f>
        <v>19:00</v>
      </c>
      <c r="U79" s="152" t="str">
        <f>+$F$29</f>
        <v>CHUM</v>
      </c>
      <c r="V79" s="152" t="str">
        <f>+$G$29</f>
        <v>INGLES</v>
      </c>
      <c r="W79" s="152" t="str">
        <f>+$L$29</f>
        <v>Fedeli Erica</v>
      </c>
      <c r="X79" s="152" t="str">
        <f>+$H$29</f>
        <v>Gramática Inglesa I</v>
      </c>
      <c r="Y79" s="152" t="str">
        <f>+$I$29</f>
        <v>Literatura Ingl. I</v>
      </c>
      <c r="Z79" s="152" t="str">
        <f>+$J$29</f>
        <v>T.I.C. Aplic. A la Educ.</v>
      </c>
      <c r="AA79" s="152" t="str">
        <f>+$K$29</f>
        <v>Inglés con Fines Especif.</v>
      </c>
    </row>
    <row r="80" spans="2:27">
      <c r="C80" s="17"/>
      <c r="H80" s="5"/>
      <c r="I80" s="6"/>
      <c r="J80" s="6"/>
      <c r="K80" s="6"/>
      <c r="L80" s="10"/>
      <c r="M80" s="10"/>
      <c r="N80" s="10"/>
      <c r="O80" s="10"/>
      <c r="P80" s="174">
        <v>30</v>
      </c>
      <c r="Q80" s="152" t="str">
        <f>+$B$30</f>
        <v>MI</v>
      </c>
      <c r="R80" s="153" t="str">
        <f>+$C$30</f>
        <v>07</v>
      </c>
      <c r="S80" s="153" t="str">
        <f>+$D$30</f>
        <v>08</v>
      </c>
      <c r="T80" s="153" t="str">
        <f>+$E$30</f>
        <v>19:00</v>
      </c>
      <c r="U80" s="152" t="str">
        <f>+$F$30</f>
        <v>CHUM</v>
      </c>
      <c r="V80" s="152" t="str">
        <f>+$G$30</f>
        <v>INGLES</v>
      </c>
      <c r="W80" s="152" t="str">
        <f>+$L$30</f>
        <v>Becerro Silvia</v>
      </c>
      <c r="X80" s="152" t="str">
        <f>+$H$30</f>
        <v>Lectura y Esc.Académica</v>
      </c>
      <c r="Y80" s="152" t="str">
        <f>+$I$30</f>
        <v>Lengua y Gramática Esp. I</v>
      </c>
      <c r="Z80" s="153" t="str">
        <f>+$J$30</f>
        <v>Did.Espec.I I/Hist.P.Hab.Ing.I</v>
      </c>
      <c r="AA80" s="152" t="str">
        <f>+$K$30</f>
        <v>Hist. De la Civ. Ing.II/P.D.I</v>
      </c>
    </row>
    <row r="81" spans="3:27">
      <c r="C81" s="17"/>
      <c r="H81" s="5"/>
      <c r="I81" s="6"/>
      <c r="J81" s="6"/>
      <c r="K81" s="6"/>
      <c r="L81" s="10"/>
      <c r="M81" s="10"/>
      <c r="N81" s="10"/>
      <c r="O81" s="10"/>
      <c r="P81" s="174">
        <v>31</v>
      </c>
      <c r="Q81" s="152" t="str">
        <f>+$B$31</f>
        <v>JU</v>
      </c>
      <c r="R81" s="153" t="str">
        <f>+$C$31</f>
        <v>08</v>
      </c>
      <c r="S81" s="153" t="str">
        <f>+$D$31</f>
        <v>08</v>
      </c>
      <c r="T81" s="153" t="str">
        <f>+$E$31</f>
        <v>19:00</v>
      </c>
      <c r="U81" s="152" t="str">
        <f>+$F$31</f>
        <v>CHUM</v>
      </c>
      <c r="V81" s="152" t="str">
        <f>+$G$31</f>
        <v>INGLES</v>
      </c>
      <c r="W81" s="152" t="str">
        <f>+$L$31</f>
        <v>Castillo Farías V.</v>
      </c>
      <c r="X81" s="152" t="str">
        <f>+$H$31</f>
        <v>Lengua Inglesa I</v>
      </c>
      <c r="Y81" s="152" t="str">
        <f>+$I$31</f>
        <v>Lengua Inglesa II</v>
      </c>
      <c r="Z81" s="152" t="str">
        <f>+$J$31</f>
        <v>Literatura Ingl. I I</v>
      </c>
      <c r="AA81" s="152" t="str">
        <f>+$K$31</f>
        <v>Sem: Lit.Leng.Inglesa/EDI</v>
      </c>
    </row>
    <row r="82" spans="3:27">
      <c r="C82" s="17"/>
      <c r="H82" s="5"/>
      <c r="I82" s="6"/>
      <c r="J82" s="6"/>
      <c r="K82" s="6"/>
      <c r="L82" s="10"/>
      <c r="M82" s="10"/>
      <c r="N82" s="10"/>
      <c r="O82" s="10"/>
      <c r="P82" s="174">
        <v>32</v>
      </c>
      <c r="Q82" s="152" t="str">
        <f>+$B$32</f>
        <v>VI</v>
      </c>
      <c r="R82" s="153" t="str">
        <f>+$C$32</f>
        <v>09</v>
      </c>
      <c r="S82" s="153" t="str">
        <f>+$D$32</f>
        <v>08</v>
      </c>
      <c r="T82" s="153" t="str">
        <f>+$E$32</f>
        <v>19:00</v>
      </c>
      <c r="U82" s="152" t="str">
        <f>+$F$32</f>
        <v>CHUM</v>
      </c>
      <c r="V82" s="152" t="str">
        <f>+$G$32</f>
        <v>INGLES</v>
      </c>
      <c r="W82" s="152" t="str">
        <f>+$L$32</f>
        <v>Becerro Silvia</v>
      </c>
      <c r="X82" s="152" t="str">
        <f>+$H$32</f>
        <v>Leng.y Gram.Esp. II</v>
      </c>
      <c r="Y82" s="152" t="str">
        <f>+$I$32</f>
        <v>Fónetica II/Gramátia Ing.II</v>
      </c>
      <c r="Z82" s="153" t="str">
        <f>+$J$32</f>
        <v>Lengua Ingl. III</v>
      </c>
      <c r="AA82" s="152" t="str">
        <f>+$K$32</f>
        <v>Lengua Inglesa IV</v>
      </c>
    </row>
    <row r="83" spans="3:27">
      <c r="C83" s="17"/>
      <c r="H83" s="5"/>
      <c r="I83" s="6"/>
      <c r="J83" s="6"/>
      <c r="K83" s="6"/>
      <c r="L83" s="10"/>
      <c r="M83" s="10"/>
      <c r="N83" s="10"/>
      <c r="O83" s="10"/>
      <c r="P83" s="174">
        <v>33</v>
      </c>
      <c r="Q83" s="152" t="str">
        <f>+$B$33</f>
        <v>MA</v>
      </c>
      <c r="R83" s="153" t="str">
        <f>+$C$33</f>
        <v>30</v>
      </c>
      <c r="S83" s="153" t="str">
        <f>+$D$33</f>
        <v>07</v>
      </c>
      <c r="T83" s="153" t="str">
        <f>+$E$33</f>
        <v>19:00</v>
      </c>
      <c r="U83" s="152" t="str">
        <f>+$F$33</f>
        <v>CHUM</v>
      </c>
      <c r="V83" s="152" t="str">
        <f>+$G$33</f>
        <v>ENFER</v>
      </c>
      <c r="W83" s="152" t="str">
        <f>+$L$33</f>
        <v>Villacorta Juan P.</v>
      </c>
      <c r="X83" s="153" t="str">
        <f>+$H$33</f>
        <v>Fund.de la Enf.</v>
      </c>
      <c r="Y83" s="152" t="str">
        <f>+$I$33</f>
        <v>Salud Mental</v>
      </c>
      <c r="Z83" s="152" t="str">
        <f>+$J$33</f>
        <v>Introd. Adm. Y Did.Salud</v>
      </c>
      <c r="AA83" s="152">
        <f>+$K$33</f>
        <v>0</v>
      </c>
    </row>
    <row r="84" spans="3:27">
      <c r="C84" s="17"/>
      <c r="H84" s="5"/>
      <c r="I84" s="6"/>
      <c r="J84" s="6"/>
      <c r="K84" s="6"/>
      <c r="L84" s="10"/>
      <c r="M84" s="10"/>
      <c r="N84" s="10"/>
      <c r="O84" s="10"/>
      <c r="P84" s="174">
        <v>34</v>
      </c>
      <c r="Q84" s="152" t="str">
        <f>+$B$34</f>
        <v>MI</v>
      </c>
      <c r="R84" s="153" t="str">
        <f>+$C$34</f>
        <v>31</v>
      </c>
      <c r="S84" s="153" t="str">
        <f>+$D$34</f>
        <v>07</v>
      </c>
      <c r="T84" s="153" t="str">
        <f>+$E$34</f>
        <v>19:00</v>
      </c>
      <c r="U84" s="152" t="str">
        <f>+$F$34</f>
        <v>CHUM</v>
      </c>
      <c r="V84" s="152" t="str">
        <f>+$G$34</f>
        <v>ENFER</v>
      </c>
      <c r="W84" s="153" t="str">
        <f>+$L$34</f>
        <v>Dominguez Batallán</v>
      </c>
      <c r="X84" s="152" t="str">
        <f>+$H$34</f>
        <v>Química y Bioquímica</v>
      </c>
      <c r="Y84" s="152" t="str">
        <f>+$I$34</f>
        <v>Introduc. A las Cs. Psicos.</v>
      </c>
      <c r="Z84" s="153" t="str">
        <f>+$J$34</f>
        <v>Enf.y Clinic.Médica</v>
      </c>
      <c r="AA84" s="152">
        <f>+$K$34</f>
        <v>0</v>
      </c>
    </row>
    <row r="85" spans="3:27">
      <c r="C85" s="17"/>
      <c r="H85" s="5"/>
      <c r="I85" s="6"/>
      <c r="J85" s="6"/>
      <c r="K85" s="6"/>
      <c r="L85" s="10"/>
      <c r="M85" s="10"/>
      <c r="N85" s="10"/>
      <c r="O85" s="10"/>
      <c r="P85" s="174">
        <v>35</v>
      </c>
      <c r="Q85" s="152" t="str">
        <f>+$B$35</f>
        <v>JU</v>
      </c>
      <c r="R85" s="153" t="str">
        <f>+$C$35</f>
        <v>01</v>
      </c>
      <c r="S85" s="153" t="str">
        <f>+$D$35</f>
        <v>08</v>
      </c>
      <c r="T85" s="153" t="str">
        <f>+$E$35</f>
        <v>19:00</v>
      </c>
      <c r="U85" s="152" t="str">
        <f>+$F$35</f>
        <v>CHUM</v>
      </c>
      <c r="V85" s="152" t="str">
        <f>+$G$35</f>
        <v>ENFER</v>
      </c>
      <c r="W85" s="152" t="str">
        <f>+$L$35</f>
        <v>Becerro Silvia</v>
      </c>
      <c r="X85" s="153" t="str">
        <f>+$H$35</f>
        <v>Lect. y Escritua Académica</v>
      </c>
      <c r="Y85" s="152" t="str">
        <f>+$I$35</f>
        <v>Seminario:Legislación</v>
      </c>
      <c r="Z85" s="152" t="str">
        <f>+$J$35</f>
        <v>S. Etica y Deont.</v>
      </c>
      <c r="AA85" s="152">
        <f>+$K$35</f>
        <v>0</v>
      </c>
    </row>
    <row r="86" spans="3:27">
      <c r="C86" s="17"/>
      <c r="H86" s="5"/>
      <c r="I86" s="6"/>
      <c r="J86" s="6"/>
      <c r="K86" s="6"/>
      <c r="L86" s="10"/>
      <c r="M86" s="10"/>
      <c r="N86" s="10"/>
      <c r="O86" s="10"/>
      <c r="P86" s="174">
        <v>36</v>
      </c>
      <c r="Q86" s="152" t="str">
        <f>+$B$36</f>
        <v>VI</v>
      </c>
      <c r="R86" s="153" t="str">
        <f>+$C$36</f>
        <v>02</v>
      </c>
      <c r="S86" s="153" t="str">
        <f>+$D$36</f>
        <v>08</v>
      </c>
      <c r="T86" s="153" t="str">
        <f>+$E$36</f>
        <v>19:00</v>
      </c>
      <c r="U86" s="152" t="str">
        <f>+$F$36</f>
        <v>CHUM</v>
      </c>
      <c r="V86" s="152" t="str">
        <f>+$G$36</f>
        <v>ENFER</v>
      </c>
      <c r="W86" s="153" t="str">
        <f>+$L$36</f>
        <v>Agüero Sabrina</v>
      </c>
      <c r="X86" s="153" t="str">
        <f>+$H$36</f>
        <v>Nutrición / Biofísica</v>
      </c>
      <c r="Y86" s="152" t="str">
        <f>+$I$36</f>
        <v>Dietoterapia</v>
      </c>
      <c r="Z86" s="152" t="str">
        <f>+$J$36</f>
        <v xml:space="preserve">Informática </v>
      </c>
      <c r="AA86" s="153">
        <f>+$K$36</f>
        <v>0</v>
      </c>
    </row>
    <row r="87" spans="3:27">
      <c r="C87" s="17"/>
      <c r="H87" s="5"/>
      <c r="I87" s="6"/>
      <c r="J87" s="6"/>
      <c r="K87" s="6"/>
      <c r="L87" s="10"/>
      <c r="M87" s="10"/>
      <c r="N87" s="10"/>
      <c r="O87" s="10"/>
      <c r="P87" s="174">
        <v>37</v>
      </c>
      <c r="Q87" s="152" t="str">
        <f>+$B$37</f>
        <v>LU</v>
      </c>
      <c r="R87" s="153" t="str">
        <f>+$C$37</f>
        <v>05</v>
      </c>
      <c r="S87" s="153" t="str">
        <f>+$D$37</f>
        <v>08</v>
      </c>
      <c r="T87" s="153" t="str">
        <f>+$E$37</f>
        <v>19:00</v>
      </c>
      <c r="U87" s="152" t="str">
        <f>+$F$37</f>
        <v>CHUM</v>
      </c>
      <c r="V87" s="152" t="str">
        <f>+$G$37</f>
        <v>ENFER</v>
      </c>
      <c r="W87" s="152" t="str">
        <f>+$L$37</f>
        <v>Barba Criollo</v>
      </c>
      <c r="X87" s="153" t="str">
        <f>+$H$37</f>
        <v xml:space="preserve"> Anat. Y Fisiolog I y II</v>
      </c>
      <c r="Y87" s="153" t="str">
        <f>+$I$37</f>
        <v>Hist.Enfermeria</v>
      </c>
      <c r="Z87" s="152" t="str">
        <f>+$J$37</f>
        <v>Inglés Técnico</v>
      </c>
      <c r="AA87" s="152">
        <f>+$K$37</f>
        <v>0</v>
      </c>
    </row>
    <row r="88" spans="3:27">
      <c r="C88" s="17"/>
      <c r="H88" s="5"/>
      <c r="I88" s="6"/>
      <c r="J88" s="6"/>
      <c r="K88" s="6"/>
      <c r="L88" s="10"/>
      <c r="M88" s="10"/>
      <c r="N88" s="10"/>
      <c r="O88" s="10"/>
      <c r="P88" s="174">
        <v>38</v>
      </c>
      <c r="Q88" s="152" t="str">
        <f>+$B$38</f>
        <v>MA</v>
      </c>
      <c r="R88" s="153" t="str">
        <f>+$C$38</f>
        <v>06</v>
      </c>
      <c r="S88" s="153" t="str">
        <f>+$D$38</f>
        <v>08</v>
      </c>
      <c r="T88" s="153" t="str">
        <f>+$E$38</f>
        <v>19:00</v>
      </c>
      <c r="U88" s="152" t="str">
        <f>+$F$38</f>
        <v>CHUM</v>
      </c>
      <c r="V88" s="152" t="str">
        <f>+$G$38</f>
        <v>ENFER</v>
      </c>
      <c r="W88" s="152" t="str">
        <f>+$L$38</f>
        <v>Villacorta Juan P.</v>
      </c>
      <c r="X88" s="152" t="str">
        <f>+$H$38</f>
        <v>Cuid.Enf.Comunid</v>
      </c>
      <c r="Y88" s="152" t="str">
        <f>+$I$38</f>
        <v>Bioestadistica</v>
      </c>
      <c r="Z88" s="153" t="str">
        <f>+$J$38</f>
        <v>Cuidados Enf. Psiquiatria</v>
      </c>
      <c r="AA88" s="152">
        <f>+$K$38</f>
        <v>0</v>
      </c>
    </row>
    <row r="89" spans="3:27">
      <c r="C89" s="17"/>
      <c r="H89" s="5"/>
      <c r="I89" s="6"/>
      <c r="J89" s="6"/>
      <c r="K89" s="6"/>
      <c r="L89" s="10"/>
      <c r="M89" s="10"/>
      <c r="N89" s="10"/>
      <c r="O89" s="10"/>
      <c r="P89" s="174">
        <v>39</v>
      </c>
      <c r="Q89" s="152" t="str">
        <f>+$B$39</f>
        <v>MI</v>
      </c>
      <c r="R89" s="153" t="str">
        <f>+$C$39</f>
        <v>07</v>
      </c>
      <c r="S89" s="153" t="str">
        <f>+$D$39</f>
        <v>08</v>
      </c>
      <c r="T89" s="153" t="str">
        <f>+$E$39</f>
        <v>19:00</v>
      </c>
      <c r="U89" s="152" t="str">
        <f>+$F$39</f>
        <v>CHUM</v>
      </c>
      <c r="V89" s="152" t="str">
        <f>+$G$39</f>
        <v>ENFER</v>
      </c>
      <c r="W89" s="153" t="str">
        <f>+$L$39</f>
        <v>Soria José</v>
      </c>
      <c r="X89" s="153" t="str">
        <f>+$H$39</f>
        <v>Farmacología I</v>
      </c>
      <c r="Y89" s="152" t="str">
        <f>+$I$39</f>
        <v>Farmacología II</v>
      </c>
      <c r="Z89" s="152">
        <f>+$J$39</f>
        <v>0</v>
      </c>
      <c r="AA89" s="153">
        <f>+$K$39</f>
        <v>0</v>
      </c>
    </row>
    <row r="90" spans="3:27">
      <c r="C90" s="17"/>
      <c r="H90" s="5"/>
      <c r="I90" s="6"/>
      <c r="J90" s="6"/>
      <c r="K90" s="6"/>
      <c r="L90" s="10"/>
      <c r="M90" s="10"/>
      <c r="N90" s="10"/>
      <c r="O90" s="10"/>
      <c r="P90" s="174">
        <v>40</v>
      </c>
      <c r="Q90" s="152" t="str">
        <f>+$B$40</f>
        <v>VI</v>
      </c>
      <c r="R90" s="153" t="str">
        <f>+$C$40</f>
        <v>09</v>
      </c>
      <c r="S90" s="153" t="str">
        <f>+$D$40</f>
        <v>08</v>
      </c>
      <c r="T90" s="153" t="str">
        <f>+$E$40</f>
        <v>19:00</v>
      </c>
      <c r="U90" s="152" t="str">
        <f>+$F$40</f>
        <v>CHUM</v>
      </c>
      <c r="V90" s="152" t="str">
        <f>+$G$40</f>
        <v>ENFER</v>
      </c>
      <c r="W90" s="152" t="str">
        <f>+$L$40</f>
        <v>Nieto Sonia</v>
      </c>
      <c r="X90" s="153" t="str">
        <f>+$H$40</f>
        <v>Microb.y Parasit</v>
      </c>
      <c r="Y90" s="153" t="str">
        <f>+$I$40</f>
        <v>C.Enf.Clinic.y Quir.</v>
      </c>
      <c r="Z90" s="153" t="str">
        <f>+$J$40</f>
        <v>Enf. Y Clinic. Obst. Pediat.</v>
      </c>
      <c r="AA90" s="153">
        <f>+$K$40</f>
        <v>0</v>
      </c>
    </row>
    <row r="91" spans="3:27">
      <c r="C91" s="17"/>
      <c r="H91" s="5"/>
      <c r="I91" s="6"/>
      <c r="J91" s="6"/>
      <c r="K91" s="6"/>
      <c r="L91" s="10"/>
      <c r="M91" s="10"/>
      <c r="N91" s="10"/>
      <c r="O91" s="10"/>
      <c r="P91" s="174">
        <v>41</v>
      </c>
      <c r="Q91" s="152" t="str">
        <f>+$B$41</f>
        <v>MA</v>
      </c>
      <c r="R91" s="153" t="str">
        <f>+$C$41</f>
        <v>30</v>
      </c>
      <c r="S91" s="153" t="str">
        <f>+$D$41</f>
        <v>07</v>
      </c>
      <c r="T91" s="153" t="str">
        <f>+$E$41</f>
        <v>19:00</v>
      </c>
      <c r="U91" s="152" t="str">
        <f>+$F$41</f>
        <v>CHUM</v>
      </c>
      <c r="V91" s="152" t="str">
        <f>+$G$41</f>
        <v>ADMINIST.</v>
      </c>
      <c r="W91" s="152" t="str">
        <f>+$L$41</f>
        <v>Guanco Cristina</v>
      </c>
      <c r="X91" s="152" t="str">
        <f>+$H$41</f>
        <v>T.Met.y Tec.Inv.Soc</v>
      </c>
      <c r="Y91" s="153" t="str">
        <f>+$I$41</f>
        <v>T.Gest.Públ.Des.P.P I</v>
      </c>
      <c r="Z91" s="153" t="str">
        <f>+$J$41</f>
        <v>T. Proc.Partic.Ciud.Tec.Par</v>
      </c>
      <c r="AA91" s="152">
        <f>+$K$41</f>
        <v>0</v>
      </c>
    </row>
    <row r="92" spans="3:27">
      <c r="C92" s="17"/>
      <c r="H92" s="5"/>
      <c r="I92" s="6"/>
      <c r="J92" s="6"/>
      <c r="K92" s="6"/>
      <c r="L92" s="10"/>
      <c r="M92" s="10"/>
      <c r="N92" s="10"/>
      <c r="O92" s="10"/>
      <c r="P92" s="174">
        <v>42</v>
      </c>
      <c r="Q92" s="152" t="str">
        <f>+$B$42</f>
        <v>MI</v>
      </c>
      <c r="R92" s="153" t="str">
        <f>+$C$42</f>
        <v>31</v>
      </c>
      <c r="S92" s="153" t="str">
        <f>+$D$42</f>
        <v>07</v>
      </c>
      <c r="T92" s="153" t="str">
        <f>+$E$42</f>
        <v>19:00</v>
      </c>
      <c r="U92" s="152" t="str">
        <f>+$F$42</f>
        <v>CHUM</v>
      </c>
      <c r="V92" s="152" t="str">
        <f>+$G$42</f>
        <v>ADMINIST.</v>
      </c>
      <c r="W92" s="152" t="str">
        <f>+$L$42</f>
        <v>Marcial Fernando</v>
      </c>
      <c r="X92" s="152" t="str">
        <f>+$H$42</f>
        <v>Sociología</v>
      </c>
      <c r="Y92" s="152">
        <f>+$I$42</f>
        <v>0</v>
      </c>
      <c r="Z92" s="153">
        <f>+$J$42</f>
        <v>0</v>
      </c>
      <c r="AA92" s="153">
        <f>+$K$42</f>
        <v>0</v>
      </c>
    </row>
    <row r="93" spans="3:27">
      <c r="C93" s="17"/>
      <c r="H93" s="5"/>
      <c r="I93" s="6"/>
      <c r="J93" s="6"/>
      <c r="K93" s="6"/>
      <c r="L93" s="10"/>
      <c r="M93" s="10"/>
      <c r="N93" s="10"/>
      <c r="O93" s="10"/>
      <c r="P93" s="174">
        <v>43</v>
      </c>
      <c r="Q93" s="152" t="str">
        <f>+$B$43</f>
        <v>JU</v>
      </c>
      <c r="R93" s="153" t="str">
        <f>+$C$43</f>
        <v>01</v>
      </c>
      <c r="S93" s="153" t="str">
        <f>+$D$43</f>
        <v>08</v>
      </c>
      <c r="T93" s="153" t="str">
        <f>+$E$43</f>
        <v>19:00</v>
      </c>
      <c r="U93" s="152" t="str">
        <f>+$F$43</f>
        <v>CHUM</v>
      </c>
      <c r="V93" s="152" t="str">
        <f>+$G$43</f>
        <v>ADMINIST.</v>
      </c>
      <c r="W93" s="152" t="str">
        <f>+$L$43</f>
        <v>Roggia Laura</v>
      </c>
      <c r="X93" s="153" t="str">
        <f>+$H$43</f>
        <v>Adm.Publ. I</v>
      </c>
      <c r="Y93" s="153" t="str">
        <f>+$I$43</f>
        <v>Est.y Func.Org.Est</v>
      </c>
      <c r="Z93" s="152" t="str">
        <f>+$J$43</f>
        <v>Sist.Inf.y Com.Ap.G.E.I</v>
      </c>
      <c r="AA93" s="153">
        <f>+$K$43</f>
        <v>0</v>
      </c>
    </row>
    <row r="94" spans="3:27">
      <c r="C94" s="17"/>
      <c r="H94" s="5"/>
      <c r="I94" s="6"/>
      <c r="J94" s="6"/>
      <c r="K94" s="6"/>
      <c r="L94" s="10"/>
      <c r="M94" s="10"/>
      <c r="N94" s="10"/>
      <c r="O94" s="10"/>
      <c r="P94" s="174">
        <v>44</v>
      </c>
      <c r="Q94" s="152" t="str">
        <f>+$B$44</f>
        <v>VI</v>
      </c>
      <c r="R94" s="153" t="str">
        <f>+$C$44</f>
        <v>02</v>
      </c>
      <c r="S94" s="153" t="str">
        <f>+$D$44</f>
        <v>08</v>
      </c>
      <c r="T94" s="153" t="str">
        <f>+$E$44</f>
        <v>19:00</v>
      </c>
      <c r="U94" s="152" t="str">
        <f>+$F$44</f>
        <v>CHUM</v>
      </c>
      <c r="V94" s="152" t="str">
        <f>+$G$44</f>
        <v>ADMINIST.</v>
      </c>
      <c r="W94" s="152" t="str">
        <f>+$L$44</f>
        <v>Agüero Saavedra A.</v>
      </c>
      <c r="X94" s="153" t="str">
        <f>+$H$44</f>
        <v>Sociedad y Estado</v>
      </c>
      <c r="Y94" s="152">
        <f>+$I$44</f>
        <v>0</v>
      </c>
      <c r="Z94" s="152" t="str">
        <f>+$J$44</f>
        <v>Sist.Inf.y Com.Ap.G.E.II</v>
      </c>
      <c r="AA94" s="153">
        <f>+$K$44</f>
        <v>0</v>
      </c>
    </row>
    <row r="95" spans="3:27">
      <c r="C95" s="17"/>
      <c r="H95" s="5"/>
      <c r="I95" s="6"/>
      <c r="J95" s="6"/>
      <c r="K95" s="6"/>
      <c r="L95" s="10"/>
      <c r="M95" s="10"/>
      <c r="N95" s="10"/>
      <c r="O95" s="10"/>
      <c r="P95" s="174">
        <v>45</v>
      </c>
      <c r="Q95" s="152" t="str">
        <f>+$B$45</f>
        <v>LU</v>
      </c>
      <c r="R95" s="153" t="str">
        <f>+$C$45</f>
        <v>05</v>
      </c>
      <c r="S95" s="153" t="str">
        <f>+$D$45</f>
        <v>08</v>
      </c>
      <c r="T95" s="153" t="str">
        <f>+$E$45</f>
        <v>19:00</v>
      </c>
      <c r="U95" s="152" t="str">
        <f>+$F$45</f>
        <v>CHUM</v>
      </c>
      <c r="V95" s="152" t="str">
        <f>+$G$45</f>
        <v>ADMINIST.</v>
      </c>
      <c r="W95" s="152" t="str">
        <f>+$L$45</f>
        <v>Bulacio Héctor</v>
      </c>
      <c r="X95" s="152" t="str">
        <f>+$H$45</f>
        <v>Economía</v>
      </c>
      <c r="Y95" s="153" t="str">
        <f>+$I$45</f>
        <v>Contabilidad Publ.</v>
      </c>
      <c r="Z95" s="153" t="str">
        <f>+$J$45</f>
        <v>Presup.y Finanzas Públic.</v>
      </c>
      <c r="AA95" s="153">
        <f>+$K$45</f>
        <v>0</v>
      </c>
    </row>
    <row r="96" spans="3:27">
      <c r="C96" s="17"/>
      <c r="H96" s="5"/>
      <c r="I96" s="6"/>
      <c r="J96" s="6"/>
      <c r="K96" s="6"/>
      <c r="L96" s="10"/>
      <c r="M96" s="10"/>
      <c r="N96" s="10"/>
      <c r="O96" s="10"/>
      <c r="P96" s="174">
        <v>46</v>
      </c>
      <c r="Q96" s="152" t="str">
        <f>+$B$46</f>
        <v>MA</v>
      </c>
      <c r="R96" s="153" t="str">
        <f>+$C$46</f>
        <v>06</v>
      </c>
      <c r="S96" s="153" t="str">
        <f>+$D$46</f>
        <v>08</v>
      </c>
      <c r="T96" s="153" t="str">
        <f>+$E$46</f>
        <v>19:00</v>
      </c>
      <c r="U96" s="152" t="str">
        <f>+$F$46</f>
        <v>CHUM</v>
      </c>
      <c r="V96" s="152" t="str">
        <f>+$G$46</f>
        <v>ADMINIST.</v>
      </c>
      <c r="W96" s="152" t="str">
        <f>+$L$46</f>
        <v>Quintero Julio</v>
      </c>
      <c r="X96" s="152" t="str">
        <f>+$H$46</f>
        <v>H.Matem.Est.Apl</v>
      </c>
      <c r="Y96" s="152" t="str">
        <f>+$I$46</f>
        <v>Adm.Publ. II</v>
      </c>
      <c r="Z96" s="152">
        <f>+$J$46</f>
        <v>0</v>
      </c>
      <c r="AA96" s="152">
        <f>+$K$46</f>
        <v>0</v>
      </c>
    </row>
    <row r="97" spans="3:27">
      <c r="C97" s="17"/>
      <c r="H97" s="5"/>
      <c r="I97" s="6"/>
      <c r="J97" s="6"/>
      <c r="K97" s="6"/>
      <c r="L97" s="10"/>
      <c r="M97" s="10"/>
      <c r="N97" s="10"/>
      <c r="O97" s="10"/>
      <c r="P97" s="174">
        <v>47</v>
      </c>
      <c r="Q97" s="152" t="str">
        <f>+$B$47</f>
        <v>MI</v>
      </c>
      <c r="R97" s="153" t="str">
        <f>+$C$47</f>
        <v>07</v>
      </c>
      <c r="S97" s="153" t="str">
        <f>+$D$47</f>
        <v>08</v>
      </c>
      <c r="T97" s="153" t="str">
        <f>+$E$47</f>
        <v>19:00</v>
      </c>
      <c r="U97" s="152" t="str">
        <f>+$F$47</f>
        <v>CHUM</v>
      </c>
      <c r="V97" s="152" t="str">
        <f>+$G$47</f>
        <v>ADMINIST.</v>
      </c>
      <c r="W97" s="152" t="str">
        <f>+$L$47</f>
        <v>Aredes Edgardo</v>
      </c>
      <c r="X97" s="152" t="str">
        <f>+$H$47</f>
        <v>Comun.Cultura</v>
      </c>
      <c r="Y97" s="153" t="str">
        <f>+$I$47</f>
        <v>Lid.y Dinam.Grup.</v>
      </c>
      <c r="Z97" s="152" t="str">
        <f>+$J$47</f>
        <v>S.Ética Prof.Const.Ciud.</v>
      </c>
      <c r="AA97" s="152">
        <f>+$K$47</f>
        <v>0</v>
      </c>
    </row>
    <row r="98" spans="3:27">
      <c r="C98" s="17"/>
      <c r="H98" s="5"/>
      <c r="I98" s="6"/>
      <c r="J98" s="6"/>
      <c r="K98" s="6"/>
      <c r="L98" s="10"/>
      <c r="M98" s="10"/>
      <c r="N98" s="10"/>
      <c r="O98" s="10"/>
      <c r="P98" s="174">
        <v>48</v>
      </c>
      <c r="Q98" s="152" t="str">
        <f>+$B$48</f>
        <v>JU</v>
      </c>
      <c r="R98" s="153" t="str">
        <f>+$C$48</f>
        <v>08</v>
      </c>
      <c r="S98" s="153" t="str">
        <f>+$D$48</f>
        <v>08</v>
      </c>
      <c r="T98" s="153" t="str">
        <f>+$E$48</f>
        <v>19:00</v>
      </c>
      <c r="U98" s="152" t="str">
        <f>+$F$48</f>
        <v>CHUM</v>
      </c>
      <c r="V98" s="152" t="str">
        <f>+$G$48</f>
        <v>ADMINIST.</v>
      </c>
      <c r="W98" s="152" t="str">
        <f>+$L$48</f>
        <v>Guanco Cristina</v>
      </c>
      <c r="X98" s="152">
        <f>+$H$48</f>
        <v>0</v>
      </c>
      <c r="Y98" s="152">
        <f>+$I$48</f>
        <v>0</v>
      </c>
      <c r="Z98" s="153" t="str">
        <f>+$J$48</f>
        <v>T.Gest.Pub.Des.Prog.Proy.II</v>
      </c>
      <c r="AA98" s="152">
        <f>+$K$48</f>
        <v>0</v>
      </c>
    </row>
    <row r="99" spans="3:27">
      <c r="C99" s="17"/>
      <c r="H99" s="5"/>
      <c r="I99" s="6"/>
      <c r="J99" s="6"/>
      <c r="K99" s="6"/>
      <c r="L99" s="10"/>
      <c r="M99" s="10"/>
      <c r="N99" s="10"/>
      <c r="O99" s="10"/>
      <c r="P99" s="174">
        <v>49</v>
      </c>
      <c r="Q99" s="152" t="str">
        <f>+$B$49</f>
        <v>VI</v>
      </c>
      <c r="R99" s="153" t="str">
        <f>+$C$49</f>
        <v>09</v>
      </c>
      <c r="S99" s="153" t="str">
        <f>+$D$49</f>
        <v>08</v>
      </c>
      <c r="T99" s="153" t="str">
        <f>+$E$49</f>
        <v>19:00</v>
      </c>
      <c r="U99" s="152" t="str">
        <f>+$F$49</f>
        <v>CHUM</v>
      </c>
      <c r="V99" s="152" t="str">
        <f>+$G$49</f>
        <v>ADMINIST.</v>
      </c>
      <c r="W99" s="152" t="str">
        <f>+$L$49</f>
        <v>Palavecino Carlos</v>
      </c>
      <c r="X99" s="152" t="str">
        <f>+$H$49</f>
        <v>Pol.Públ.Des.Loc</v>
      </c>
      <c r="Y99" s="153" t="str">
        <f>+$I$49</f>
        <v>S.Des.Loc.y Pl. Est.</v>
      </c>
      <c r="Z99" s="153" t="str">
        <f>+$J$49</f>
        <v>Int.Der..y Der.Adm.</v>
      </c>
      <c r="AA99" s="153" t="str">
        <f>+$K$49</f>
        <v>Drecho Público y Privado</v>
      </c>
    </row>
    <row r="100" spans="3:27">
      <c r="C100" s="17"/>
      <c r="H100" s="5"/>
      <c r="I100" s="6"/>
      <c r="J100" s="6"/>
      <c r="K100" s="6"/>
      <c r="L100" s="10"/>
      <c r="M100" s="10"/>
      <c r="N100" s="10"/>
      <c r="O100" s="10"/>
      <c r="P100" s="174">
        <v>50</v>
      </c>
      <c r="Q100" s="152" t="str">
        <f>+$B$50</f>
        <v>JU</v>
      </c>
      <c r="R100" s="153" t="str">
        <f>+$C$50</f>
        <v>08</v>
      </c>
      <c r="S100" s="153" t="str">
        <f>+$D$50</f>
        <v>08</v>
      </c>
      <c r="T100" s="153" t="str">
        <f>+$E$50</f>
        <v>19:00</v>
      </c>
      <c r="U100" s="152" t="str">
        <f>+$F$50</f>
        <v>CHUM</v>
      </c>
      <c r="V100" s="152" t="str">
        <f>+$G$50</f>
        <v>MÚSICA</v>
      </c>
      <c r="W100" s="153" t="str">
        <f>+$L$50</f>
        <v>Nieto Iturre</v>
      </c>
      <c r="X100" s="152" t="str">
        <f>+$H$50</f>
        <v>Música y Contexto I</v>
      </c>
      <c r="Y100" s="153">
        <f>+$I$50</f>
        <v>0</v>
      </c>
      <c r="Z100" s="153">
        <f>+$J$50</f>
        <v>0</v>
      </c>
      <c r="AA100" s="153">
        <f>+$K$50</f>
        <v>0</v>
      </c>
    </row>
    <row r="101" spans="3:27">
      <c r="C101" s="17"/>
      <c r="H101" s="5"/>
      <c r="I101" s="6"/>
      <c r="J101" s="6"/>
      <c r="K101" s="6"/>
      <c r="L101" s="10"/>
      <c r="M101" s="10"/>
      <c r="N101" s="10"/>
      <c r="O101" s="10"/>
      <c r="P101" s="249">
        <v>13</v>
      </c>
      <c r="Q101" s="152" t="str">
        <f>+$B$13</f>
        <v>MA</v>
      </c>
      <c r="R101" s="153" t="str">
        <f>+$C$13</f>
        <v>30</v>
      </c>
      <c r="S101" s="153" t="str">
        <f>+$D$13</f>
        <v>07</v>
      </c>
      <c r="T101" s="153" t="str">
        <f>+$E$13</f>
        <v>19:00</v>
      </c>
      <c r="U101" s="152" t="str">
        <f>+$F$13</f>
        <v>CHUM</v>
      </c>
      <c r="V101" s="152" t="str">
        <f>+$G$13</f>
        <v>T.- D.- I.-</v>
      </c>
      <c r="W101" s="152" t="str">
        <f>+$M$13</f>
        <v>Di Bárbaro Ariana</v>
      </c>
      <c r="X101" s="152" t="str">
        <f>+$H$13</f>
        <v>Psicolog.Educac</v>
      </c>
      <c r="Y101" s="152" t="str">
        <f>+$I$13</f>
        <v>Sociología Educ.</v>
      </c>
      <c r="Z101" s="152">
        <f>+$J$13</f>
        <v>0</v>
      </c>
      <c r="AA101" s="152">
        <f>+$K$13</f>
        <v>0</v>
      </c>
    </row>
    <row r="102" spans="3:27">
      <c r="C102" s="17"/>
      <c r="H102" s="5"/>
      <c r="I102" s="6"/>
      <c r="J102" s="6"/>
      <c r="K102" s="6"/>
      <c r="L102" s="10"/>
      <c r="M102" s="10"/>
      <c r="N102" s="10"/>
      <c r="O102" s="10"/>
      <c r="P102" s="249">
        <v>14</v>
      </c>
      <c r="Q102" s="152" t="str">
        <f>+$B$14</f>
        <v>MI</v>
      </c>
      <c r="R102" s="153" t="str">
        <f>+$C$14</f>
        <v>31</v>
      </c>
      <c r="S102" s="153" t="str">
        <f>+$D$14</f>
        <v>07</v>
      </c>
      <c r="T102" s="153" t="str">
        <f>+$E$14</f>
        <v>19:00</v>
      </c>
      <c r="U102" s="152" t="str">
        <f>+$F$14</f>
        <v>CHUM</v>
      </c>
      <c r="V102" s="152" t="str">
        <f>+$G$14</f>
        <v>T.- D.- I.-M</v>
      </c>
      <c r="W102" s="152" t="str">
        <f>+$M$14</f>
        <v>Di Bárbaro Ariana</v>
      </c>
      <c r="X102" s="152" t="str">
        <f>+$H$14</f>
        <v>Pedagogía</v>
      </c>
      <c r="Y102" s="152" t="str">
        <f>+$I$14</f>
        <v>E.D.I.</v>
      </c>
      <c r="Z102" s="152">
        <f>+$J$14</f>
        <v>0</v>
      </c>
      <c r="AA102" s="152" t="str">
        <f>+$K$14</f>
        <v>Ética y Construc. Ciud</v>
      </c>
    </row>
    <row r="103" spans="3:27">
      <c r="C103" s="17"/>
      <c r="H103" s="5"/>
      <c r="I103" s="6"/>
      <c r="J103" s="6"/>
      <c r="K103" s="6"/>
      <c r="L103" s="10"/>
      <c r="M103" s="10"/>
      <c r="N103" s="10"/>
      <c r="O103" s="10"/>
      <c r="P103" s="249">
        <v>15</v>
      </c>
      <c r="Q103" s="152" t="str">
        <f>+$B$15</f>
        <v>MI</v>
      </c>
      <c r="R103" s="153" t="str">
        <f>+$C$15</f>
        <v>31</v>
      </c>
      <c r="S103" s="153" t="str">
        <f>+$D$15</f>
        <v>07</v>
      </c>
      <c r="T103" s="153" t="str">
        <f>+$E$15</f>
        <v>19:00</v>
      </c>
      <c r="U103" s="152" t="str">
        <f>+$F$15</f>
        <v>CHUM</v>
      </c>
      <c r="V103" s="152" t="str">
        <f>+$G$15</f>
        <v>T.- D.- I.-</v>
      </c>
      <c r="W103" s="152" t="str">
        <f>+$M$15</f>
        <v>Marcial Fernando</v>
      </c>
      <c r="X103" s="152" t="str">
        <f>+$H$15</f>
        <v>His.Pol.Arg.Latinoameric.</v>
      </c>
      <c r="Y103" s="152" t="str">
        <f>+$I$15</f>
        <v>Hist.Politic. Educ. Arg.</v>
      </c>
      <c r="Z103" s="152" t="str">
        <f>+$J$15</f>
        <v>Prob.Educ.Contemp.</v>
      </c>
      <c r="AA103" s="152" t="str">
        <f>+$K$15</f>
        <v>Int.Com. en Danza: M. y S.</v>
      </c>
    </row>
    <row r="104" spans="3:27">
      <c r="C104" s="17"/>
      <c r="H104" s="5"/>
      <c r="I104" s="6"/>
      <c r="J104" s="6"/>
      <c r="K104" s="6"/>
      <c r="L104" s="10"/>
      <c r="M104" s="10"/>
      <c r="N104" s="10"/>
      <c r="O104" s="10"/>
      <c r="P104" s="249">
        <v>16</v>
      </c>
      <c r="Q104" s="152" t="str">
        <f>+$B$16</f>
        <v>JU</v>
      </c>
      <c r="R104" s="153" t="str">
        <f>+$C$16</f>
        <v>01</v>
      </c>
      <c r="S104" s="153" t="str">
        <f>+$D$16</f>
        <v>08</v>
      </c>
      <c r="T104" s="153" t="str">
        <f>+$E$16</f>
        <v>19:00</v>
      </c>
      <c r="U104" s="152" t="str">
        <f>+$F$16</f>
        <v>CHUM</v>
      </c>
      <c r="V104" s="152" t="str">
        <f>+$G$16</f>
        <v>T.- D.- I.-</v>
      </c>
      <c r="W104" s="152" t="str">
        <f>+$M$16</f>
        <v>Barrionuevo Karina</v>
      </c>
      <c r="X104" s="153" t="str">
        <f>+$H$16</f>
        <v>Sujeto Educ.I</v>
      </c>
      <c r="Y104" s="152">
        <f>+$BI$16</f>
        <v>0</v>
      </c>
      <c r="Z104" s="152">
        <f>+$J$16</f>
        <v>0</v>
      </c>
      <c r="AA104" s="152" t="str">
        <f>+$K$16</f>
        <v>Ética Profesional</v>
      </c>
    </row>
    <row r="105" spans="3:27">
      <c r="C105" s="17"/>
      <c r="H105" s="5"/>
      <c r="I105" s="6"/>
      <c r="J105" s="6"/>
      <c r="K105" s="6"/>
      <c r="L105" s="10"/>
      <c r="M105" s="10"/>
      <c r="N105" s="10"/>
      <c r="O105" s="10"/>
      <c r="P105" s="249">
        <v>17</v>
      </c>
      <c r="Q105" s="152" t="str">
        <f>+$B$17</f>
        <v>VI</v>
      </c>
      <c r="R105" s="153" t="str">
        <f>+$C$17</f>
        <v>02</v>
      </c>
      <c r="S105" s="153" t="str">
        <f>+$D$17</f>
        <v>08</v>
      </c>
      <c r="T105" s="153" t="str">
        <f>+$E$17</f>
        <v>19:00</v>
      </c>
      <c r="U105" s="152" t="str">
        <f>+$F$17</f>
        <v>CHUM</v>
      </c>
      <c r="V105" s="152" t="str">
        <f>+$G$17</f>
        <v>T.- D.- I.-</v>
      </c>
      <c r="W105" s="152" t="str">
        <f>+$M$17</f>
        <v>Di Bárbaro Ariana</v>
      </c>
      <c r="X105" s="153" t="str">
        <f>+$H$17</f>
        <v>Didáctica Gral</v>
      </c>
      <c r="Y105" s="152" t="str">
        <f>+$I$17</f>
        <v>Filosofía de la Educ.</v>
      </c>
      <c r="Z105" s="152" t="str">
        <f>+$J$17</f>
        <v>Filosofía de la Educ.</v>
      </c>
      <c r="AA105" s="152">
        <f>+$K$17</f>
        <v>0</v>
      </c>
    </row>
    <row r="106" spans="3:27">
      <c r="C106" s="17"/>
      <c r="H106" s="5"/>
      <c r="I106" s="6"/>
      <c r="J106" s="6"/>
      <c r="K106" s="6"/>
      <c r="L106" s="10"/>
      <c r="M106" s="10"/>
      <c r="N106" s="10"/>
      <c r="O106" s="10"/>
      <c r="P106" s="249">
        <v>18</v>
      </c>
      <c r="Q106" s="152" t="str">
        <f>+$B$18</f>
        <v>LU</v>
      </c>
      <c r="R106" s="153" t="str">
        <f>+$C$18</f>
        <v>05</v>
      </c>
      <c r="S106" s="153" t="str">
        <f>+$D$18</f>
        <v>08</v>
      </c>
      <c r="T106" s="153" t="str">
        <f>+$E$18</f>
        <v>19:00</v>
      </c>
      <c r="U106" s="152" t="str">
        <f>+$F$18</f>
        <v>CHUM</v>
      </c>
      <c r="V106" s="152" t="str">
        <f>+$G$18</f>
        <v>DANZA</v>
      </c>
      <c r="W106" s="152" t="str">
        <f>+$M$18</f>
        <v>Junco Achter Gerardo</v>
      </c>
      <c r="X106" s="153" t="str">
        <f>+$H$18</f>
        <v>Danza Clásica/EDI(D.eje en la Tec)</v>
      </c>
      <c r="Y106" s="153" t="str">
        <f>+$I$18</f>
        <v>L.Mus.Apl.L.Corp.</v>
      </c>
      <c r="Z106" s="153" t="str">
        <f>+$J$18</f>
        <v>Puesta en Escena en Danza</v>
      </c>
      <c r="AA106" s="152" t="str">
        <f>+$K$18</f>
        <v>Tec. Inf. y la Comunic.</v>
      </c>
    </row>
    <row r="107" spans="3:27">
      <c r="C107" s="17"/>
      <c r="H107" s="5"/>
      <c r="I107" s="6"/>
      <c r="J107" s="6"/>
      <c r="K107" s="6"/>
      <c r="L107" s="10"/>
      <c r="M107" s="10"/>
      <c r="N107" s="10"/>
      <c r="O107" s="10"/>
      <c r="P107" s="249">
        <v>19</v>
      </c>
      <c r="Q107" s="152" t="str">
        <f>+$B$19</f>
        <v>MA</v>
      </c>
      <c r="R107" s="153" t="str">
        <f>+$C$19</f>
        <v>06</v>
      </c>
      <c r="S107" s="153" t="str">
        <f>+$D$19</f>
        <v>08</v>
      </c>
      <c r="T107" s="153" t="str">
        <f>+$E$19</f>
        <v>19:00</v>
      </c>
      <c r="U107" s="152" t="str">
        <f>+$F$19</f>
        <v>CHUM</v>
      </c>
      <c r="V107" s="152" t="str">
        <f>+$G$19</f>
        <v>DANZA</v>
      </c>
      <c r="W107" s="152" t="str">
        <f>+$M$19</f>
        <v>Santucho Nancy</v>
      </c>
      <c r="X107" s="152" t="str">
        <f>+$H$19</f>
        <v>Danzas Folclóricas Arg.</v>
      </c>
      <c r="Y107" s="152" t="str">
        <f>+$B$19</f>
        <v>MA</v>
      </c>
      <c r="Z107" s="153" t="str">
        <f>+$J$19</f>
        <v>Improv. e Interp. Danza</v>
      </c>
      <c r="AA107" s="153" t="str">
        <f>+$K$19</f>
        <v>Ens.Danza a Suj. N.E.E.</v>
      </c>
    </row>
    <row r="108" spans="3:27">
      <c r="C108" s="17"/>
      <c r="H108" s="5"/>
      <c r="I108" s="6"/>
      <c r="J108" s="6"/>
      <c r="K108" s="6"/>
      <c r="L108" s="10"/>
      <c r="M108" s="10"/>
      <c r="N108" s="10"/>
      <c r="O108" s="10"/>
      <c r="P108" s="249">
        <v>20</v>
      </c>
      <c r="Q108" s="152" t="str">
        <f>+$B$20</f>
        <v>MI</v>
      </c>
      <c r="R108" s="153" t="str">
        <f>+$C$20</f>
        <v>07</v>
      </c>
      <c r="S108" s="153" t="str">
        <f>+$D$20</f>
        <v>08</v>
      </c>
      <c r="T108" s="153" t="str">
        <f>+$E$20</f>
        <v>19:00</v>
      </c>
      <c r="U108" s="152" t="str">
        <f>+$F$20</f>
        <v>CHUM</v>
      </c>
      <c r="V108" s="152" t="str">
        <f>+$G$20</f>
        <v>DANZA</v>
      </c>
      <c r="W108" s="152" t="str">
        <f>+$M$20</f>
        <v>Zurita Emanuel</v>
      </c>
      <c r="X108" s="153" t="str">
        <f>+$H$20</f>
        <v>Senso-Percepción</v>
      </c>
      <c r="Y108" s="153" t="str">
        <f>+$I$20</f>
        <v>Gén. Est. Y Tend.Art.Mov</v>
      </c>
      <c r="Z108" s="152" t="str">
        <f>+$J$20</f>
        <v>E.D.I.(danza eje Lenguaje)</v>
      </c>
      <c r="AA108" s="153" t="str">
        <f>+$K$20</f>
        <v>Direc.yComp.Cor.en Danza</v>
      </c>
    </row>
    <row r="109" spans="3:27">
      <c r="C109" s="17"/>
      <c r="H109" s="5"/>
      <c r="I109" s="6"/>
      <c r="J109" s="6"/>
      <c r="K109" s="6"/>
      <c r="L109" s="10"/>
      <c r="M109" s="10"/>
      <c r="N109" s="10"/>
      <c r="O109" s="10"/>
      <c r="P109" s="249">
        <v>21</v>
      </c>
      <c r="Q109" s="152" t="str">
        <f>+$B$21</f>
        <v>JU</v>
      </c>
      <c r="R109" s="153" t="str">
        <f>+$C$21</f>
        <v>08</v>
      </c>
      <c r="S109" s="153" t="str">
        <f>+$D$21</f>
        <v>08</v>
      </c>
      <c r="T109" s="153" t="str">
        <f>+$E$21</f>
        <v>19:00</v>
      </c>
      <c r="U109" s="152" t="str">
        <f>+$F$21</f>
        <v>CHUM</v>
      </c>
      <c r="V109" s="152" t="str">
        <f>+$G$21</f>
        <v>DANZA</v>
      </c>
      <c r="W109" s="152" t="str">
        <f>+$M$21</f>
        <v>Argañaraz María T.</v>
      </c>
      <c r="X109" s="152" t="str">
        <f>+$H$21</f>
        <v>Hist.Soc.Cult.Art.M. I y II</v>
      </c>
      <c r="Y109" s="153" t="str">
        <f>+$I$21</f>
        <v>Didáct.  Danza I</v>
      </c>
      <c r="Z109" s="152" t="str">
        <f>+$J$21</f>
        <v>Opcionales Alumno</v>
      </c>
      <c r="AA109" s="152" t="str">
        <f>+$K$21</f>
        <v>Mon.yProd.Esp de Danza</v>
      </c>
    </row>
    <row r="110" spans="3:27">
      <c r="C110" s="17"/>
      <c r="H110" s="5"/>
      <c r="I110" s="6"/>
      <c r="J110" s="6"/>
      <c r="K110" s="6"/>
      <c r="L110" s="10"/>
      <c r="M110" s="10"/>
      <c r="N110" s="10"/>
      <c r="O110" s="10"/>
      <c r="P110" s="249">
        <v>22</v>
      </c>
      <c r="Q110" s="152" t="str">
        <f>+$B$22</f>
        <v>VI</v>
      </c>
      <c r="R110" s="153" t="str">
        <f>+$C$22</f>
        <v>09</v>
      </c>
      <c r="S110" s="153" t="str">
        <f>+$D$22</f>
        <v>08</v>
      </c>
      <c r="T110" s="153" t="str">
        <f>+$E$22</f>
        <v>19:00</v>
      </c>
      <c r="U110" s="152" t="str">
        <f>+$F$22</f>
        <v>CHUM</v>
      </c>
      <c r="V110" s="152" t="str">
        <f>+$G$22</f>
        <v>DANZA</v>
      </c>
      <c r="W110" s="152" t="str">
        <f>+$M$22</f>
        <v>Junco Achter Gerardo</v>
      </c>
      <c r="X110" s="153" t="str">
        <f>+$H$22</f>
        <v>Elem.y Cod. Danza</v>
      </c>
      <c r="Y110" s="153" t="str">
        <f>+$I$22</f>
        <v>Danza Contempor.</v>
      </c>
      <c r="Z110" s="153" t="str">
        <f>+$J$22</f>
        <v>Didáctica Danza II</v>
      </c>
      <c r="AA110" s="153" t="str">
        <f>+$K$22</f>
        <v>Inv.Educ.Art. Mov/ EDI</v>
      </c>
    </row>
    <row r="111" spans="3:27">
      <c r="C111" s="17"/>
      <c r="H111" s="5"/>
      <c r="I111" s="6"/>
      <c r="J111" s="6"/>
      <c r="K111" s="6"/>
      <c r="L111" s="10"/>
      <c r="M111" s="10"/>
      <c r="N111" s="10"/>
      <c r="O111" s="10"/>
      <c r="P111" s="249">
        <v>23</v>
      </c>
      <c r="Q111" s="152" t="str">
        <f>+$B$23</f>
        <v>LU</v>
      </c>
      <c r="R111" s="153" t="str">
        <f>+$C$23</f>
        <v>05</v>
      </c>
      <c r="S111" s="153" t="str">
        <f>+$D$23</f>
        <v>08</v>
      </c>
      <c r="T111" s="153" t="str">
        <f>+$E$23</f>
        <v>19:00</v>
      </c>
      <c r="U111" s="152" t="str">
        <f>+$F$23</f>
        <v>CHUM</v>
      </c>
      <c r="V111" s="152" t="str">
        <f>+$G$23</f>
        <v>TEATRO</v>
      </c>
      <c r="W111" s="152" t="str">
        <f>+$M$23</f>
        <v>Peñalosa Ana L.</v>
      </c>
      <c r="X111" s="152" t="str">
        <f>+$H$23</f>
        <v>Teatro I: I.JD.C.C</v>
      </c>
      <c r="Y111" s="153" t="str">
        <f>+$I$23</f>
        <v>Teatro II: Eje Act.</v>
      </c>
      <c r="Z111" s="152" t="str">
        <f>+$J$23</f>
        <v>E.D.I.</v>
      </c>
      <c r="AA111" s="152" t="str">
        <f>+$K$23</f>
        <v>Teatro de Objeto</v>
      </c>
    </row>
    <row r="112" spans="3:27">
      <c r="C112" s="17"/>
      <c r="H112" s="5"/>
      <c r="I112" s="6"/>
      <c r="J112" s="6"/>
      <c r="K112" s="6"/>
      <c r="L112" s="10"/>
      <c r="M112" s="10"/>
      <c r="N112" s="10"/>
      <c r="O112" s="10"/>
      <c r="P112" s="249">
        <v>24</v>
      </c>
      <c r="Q112" s="152" t="str">
        <f>+$B$24</f>
        <v>MA</v>
      </c>
      <c r="R112" s="153" t="str">
        <f>+$C$24</f>
        <v>06</v>
      </c>
      <c r="S112" s="153" t="str">
        <f>+$D$24</f>
        <v>08</v>
      </c>
      <c r="T112" s="153" t="str">
        <f>+$E$24</f>
        <v>19:00</v>
      </c>
      <c r="U112" s="152" t="str">
        <f>+$F$24</f>
        <v>CHUM</v>
      </c>
      <c r="V112" s="152" t="str">
        <f>+$G$24</f>
        <v>TEATRO</v>
      </c>
      <c r="W112" s="152" t="str">
        <f>+$M$24</f>
        <v>Sánchez Sebastián</v>
      </c>
      <c r="X112" s="152" t="str">
        <f>+$H$24</f>
        <v>For.Corp.Vocal I</v>
      </c>
      <c r="Y112" s="152" t="str">
        <f>+$I$24</f>
        <v>For.Corp.Vocal II</v>
      </c>
      <c r="Z112" s="153" t="str">
        <f>+$J$24</f>
        <v>Dram. A.T.T/N.Tec.Aplic.Tea</v>
      </c>
      <c r="AA112" s="153" t="str">
        <f>+$K$24</f>
        <v>E.D.I./Tec.Inf.Comun</v>
      </c>
    </row>
    <row r="113" spans="16:27">
      <c r="P113" s="249">
        <v>25</v>
      </c>
      <c r="Q113" s="152" t="str">
        <f>+$B$25</f>
        <v>MI</v>
      </c>
      <c r="R113" s="153" t="str">
        <f>+$C$25</f>
        <v>07</v>
      </c>
      <c r="S113" s="153" t="str">
        <f>+$D$25</f>
        <v>08</v>
      </c>
      <c r="T113" s="153" t="str">
        <f>+$E$25</f>
        <v>19:00</v>
      </c>
      <c r="U113" s="152" t="str">
        <f>+$F$25</f>
        <v>CHUM</v>
      </c>
      <c r="V113" s="152" t="str">
        <f>+$G$25</f>
        <v>TEATRO</v>
      </c>
      <c r="W113" s="152" t="str">
        <f>+$M$25</f>
        <v>Silva Ramón</v>
      </c>
      <c r="X113" s="152" t="str">
        <f>+$H$25</f>
        <v>Historia Soc. T. Latinoamericano</v>
      </c>
      <c r="Y113" s="152" t="str">
        <f>+$I$25</f>
        <v>Hist.Soc.Teatro Univ.</v>
      </c>
      <c r="Z113" s="153" t="str">
        <f>+$J$25</f>
        <v>Did.Leg. Teat I/Ens.Teat. S.NEE</v>
      </c>
      <c r="AA113" s="153" t="str">
        <f>+$K$25</f>
        <v>Expres.Teatrales Contemp.</v>
      </c>
    </row>
    <row r="114" spans="16:27">
      <c r="P114" s="249">
        <v>26</v>
      </c>
      <c r="Q114" s="152" t="str">
        <f>+$B$26</f>
        <v>JU</v>
      </c>
      <c r="R114" s="153" t="str">
        <f>+$C$26</f>
        <v>08</v>
      </c>
      <c r="S114" s="153" t="str">
        <f>+$D$26</f>
        <v>08</v>
      </c>
      <c r="T114" s="153" t="str">
        <f>+$E$26</f>
        <v>19:00</v>
      </c>
      <c r="U114" s="152" t="str">
        <f>+$F$26</f>
        <v>CHUM</v>
      </c>
      <c r="V114" s="152" t="str">
        <f>+$G$26</f>
        <v>TEATRO</v>
      </c>
      <c r="W114" s="152" t="str">
        <f>+$M$26</f>
        <v>Silva Ramón</v>
      </c>
      <c r="X114" s="152" t="str">
        <f>+$H$26</f>
        <v>Gram.Leng.Teatral</v>
      </c>
      <c r="Y114" s="153" t="str">
        <f>+$I$26</f>
        <v>Didáct.Leng.Teatral II</v>
      </c>
      <c r="Z114" s="152" t="str">
        <f>+$J$26</f>
        <v>For.Corp.Vocal III</v>
      </c>
      <c r="AA114" s="153" t="str">
        <f>+$K$26</f>
        <v>I.E.O.Práct.Pedag.en Teatro</v>
      </c>
    </row>
    <row r="115" spans="16:27">
      <c r="P115" s="249">
        <v>27</v>
      </c>
      <c r="Q115" s="152" t="str">
        <f>+$B$27</f>
        <v>VI</v>
      </c>
      <c r="R115" s="153" t="str">
        <f>+$C$27</f>
        <v>09</v>
      </c>
      <c r="S115" s="153" t="str">
        <f>+$D$27</f>
        <v>08</v>
      </c>
      <c r="T115" s="153" t="str">
        <f>+$E$27</f>
        <v>19:00</v>
      </c>
      <c r="U115" s="152" t="str">
        <f>+$F$27</f>
        <v>CHUM</v>
      </c>
      <c r="V115" s="152" t="str">
        <f>+$G$27</f>
        <v>TEATRO</v>
      </c>
      <c r="W115" s="152" t="str">
        <f>+$M$27</f>
        <v>Sánchez Sebastián</v>
      </c>
      <c r="X115" s="152" t="str">
        <f>+$H$27</f>
        <v>Animac.Socioteatral</v>
      </c>
      <c r="Y115" s="153" t="str">
        <f>+$I$27</f>
        <v>Disp.Escénico /TeatroIII</v>
      </c>
      <c r="Z115" s="153" t="str">
        <f>+$J$27</f>
        <v>Titeres/Teorias Teat.</v>
      </c>
      <c r="AA115" s="153" t="str">
        <f>+$K$27</f>
        <v>Ed. Rural/Teatro IV /T.Com</v>
      </c>
    </row>
    <row r="116" spans="16:27">
      <c r="P116" s="249">
        <v>28</v>
      </c>
      <c r="Q116" s="152" t="str">
        <f>+$B$28</f>
        <v>LU</v>
      </c>
      <c r="R116" s="153" t="str">
        <f>+$C$28</f>
        <v>05</v>
      </c>
      <c r="S116" s="153" t="str">
        <f>+$D$28</f>
        <v>08</v>
      </c>
      <c r="T116" s="153" t="str">
        <f>+$E$28</f>
        <v>19:00</v>
      </c>
      <c r="U116" s="152" t="str">
        <f>+$F$28</f>
        <v>CHUM</v>
      </c>
      <c r="V116" s="152" t="str">
        <f>+$G$28</f>
        <v>INGLES</v>
      </c>
      <c r="W116" s="152" t="str">
        <f>+$M$28</f>
        <v>Vaquel Fernando</v>
      </c>
      <c r="X116" s="152" t="str">
        <f>+$H$28</f>
        <v>Fonética I</v>
      </c>
      <c r="Y116" s="153" t="str">
        <f>+$I$28</f>
        <v>Didáct.Espec.I</v>
      </c>
      <c r="Z116" s="152" t="str">
        <f>+$J$28</f>
        <v>Hist. de la Leng.Ing/ P.D.I</v>
      </c>
      <c r="AA116" s="152" t="str">
        <f>+$K$28</f>
        <v>Edc.Sex.Int.</v>
      </c>
    </row>
    <row r="117" spans="16:27">
      <c r="P117" s="249">
        <v>29</v>
      </c>
      <c r="Q117" s="152" t="str">
        <f>+$B$29</f>
        <v>MA</v>
      </c>
      <c r="R117" s="153" t="str">
        <f>+$C$29</f>
        <v>06</v>
      </c>
      <c r="S117" s="153" t="str">
        <f>+$D$29</f>
        <v>08</v>
      </c>
      <c r="T117" s="153" t="str">
        <f>+$E$29</f>
        <v>19:00</v>
      </c>
      <c r="U117" s="152" t="str">
        <f>+$F$29</f>
        <v>CHUM</v>
      </c>
      <c r="V117" s="152" t="str">
        <f>+$G$29</f>
        <v>INGLES</v>
      </c>
      <c r="W117" s="152" t="str">
        <f>+$M$29</f>
        <v>Batallán Ana</v>
      </c>
      <c r="X117" s="152" t="str">
        <f>+$H$29</f>
        <v>Gramática Inglesa I</v>
      </c>
      <c r="Y117" s="152" t="str">
        <f>+$I$29</f>
        <v>Literatura Ingl. I</v>
      </c>
      <c r="Z117" s="152" t="str">
        <f>+$J$29</f>
        <v>T.I.C. Aplic. A la Educ.</v>
      </c>
      <c r="AA117" s="152" t="str">
        <f>+$K$29</f>
        <v>Inglés con Fines Especif.</v>
      </c>
    </row>
    <row r="118" spans="16:27">
      <c r="P118" s="249">
        <v>30</v>
      </c>
      <c r="Q118" s="152" t="str">
        <f>+$B$30</f>
        <v>MI</v>
      </c>
      <c r="R118" s="153" t="str">
        <f>+$C$30</f>
        <v>07</v>
      </c>
      <c r="S118" s="153" t="str">
        <f>+$D$30</f>
        <v>08</v>
      </c>
      <c r="T118" s="153" t="str">
        <f>+$E$30</f>
        <v>19:00</v>
      </c>
      <c r="U118" s="152" t="str">
        <f>+$F$30</f>
        <v>CHUM</v>
      </c>
      <c r="V118" s="152" t="str">
        <f>+$G$30</f>
        <v>INGLES</v>
      </c>
      <c r="W118" s="152" t="str">
        <f>+$M$30</f>
        <v>Batallán Ana</v>
      </c>
      <c r="X118" s="152" t="str">
        <f>+$H$30</f>
        <v>Lectura y Esc.Académica</v>
      </c>
      <c r="Y118" s="152" t="str">
        <f>+$I$30</f>
        <v>Lengua y Gramática Esp. I</v>
      </c>
      <c r="Z118" s="153" t="str">
        <f>+$J$30</f>
        <v>Did.Espec.I I/Hist.P.Hab.Ing.I</v>
      </c>
      <c r="AA118" s="152" t="str">
        <f>+$K$30</f>
        <v>Hist. De la Civ. Ing.II/P.D.I</v>
      </c>
    </row>
    <row r="119" spans="16:27">
      <c r="P119" s="249">
        <v>31</v>
      </c>
      <c r="Q119" s="152" t="str">
        <f>+$B$31</f>
        <v>JU</v>
      </c>
      <c r="R119" s="153" t="str">
        <f>+$C$31</f>
        <v>08</v>
      </c>
      <c r="S119" s="153" t="str">
        <f>+$D$31</f>
        <v>08</v>
      </c>
      <c r="T119" s="153" t="str">
        <f>+$E$31</f>
        <v>19:00</v>
      </c>
      <c r="U119" s="152" t="str">
        <f>+$F$31</f>
        <v>CHUM</v>
      </c>
      <c r="V119" s="152" t="str">
        <f>+$G$31</f>
        <v>INGLES</v>
      </c>
      <c r="W119" s="152" t="str">
        <f>+$M$31</f>
        <v>Fedeli Erica</v>
      </c>
      <c r="X119" s="152" t="str">
        <f>+$H$31</f>
        <v>Lengua Inglesa I</v>
      </c>
      <c r="Y119" s="152" t="str">
        <f>+$I$31</f>
        <v>Lengua Inglesa II</v>
      </c>
      <c r="Z119" s="152" t="str">
        <f>+$J$31</f>
        <v>Literatura Ingl. I I</v>
      </c>
      <c r="AA119" s="152" t="str">
        <f>+$K$31</f>
        <v>Sem: Lit.Leng.Inglesa/EDI</v>
      </c>
    </row>
    <row r="120" spans="16:27">
      <c r="P120" s="249">
        <v>32</v>
      </c>
      <c r="Q120" s="152" t="str">
        <f>+$B$32</f>
        <v>VI</v>
      </c>
      <c r="R120" s="153" t="str">
        <f>+$C$32</f>
        <v>09</v>
      </c>
      <c r="S120" s="153" t="str">
        <f>+$D$32</f>
        <v>08</v>
      </c>
      <c r="T120" s="153" t="str">
        <f>+$E$32</f>
        <v>19:00</v>
      </c>
      <c r="U120" s="152" t="str">
        <f>+$F$32</f>
        <v>CHUM</v>
      </c>
      <c r="V120" s="152" t="str">
        <f>+$G$32</f>
        <v>INGLES</v>
      </c>
      <c r="W120" s="152" t="str">
        <f>+$M$32</f>
        <v>Luna Esteban</v>
      </c>
      <c r="X120" s="152" t="str">
        <f>+$H$32</f>
        <v>Leng.y Gram.Esp. II</v>
      </c>
      <c r="Y120" s="152" t="str">
        <f>+$I$32</f>
        <v>Fónetica II/Gramátia Ing.II</v>
      </c>
      <c r="Z120" s="153" t="str">
        <f>+$J$32</f>
        <v>Lengua Ingl. III</v>
      </c>
      <c r="AA120" s="152" t="str">
        <f>+$K$32</f>
        <v>Lengua Inglesa IV</v>
      </c>
    </row>
    <row r="121" spans="16:27">
      <c r="P121" s="249">
        <v>33</v>
      </c>
      <c r="Q121" s="152" t="str">
        <f>+$B$33</f>
        <v>MA</v>
      </c>
      <c r="R121" s="153" t="str">
        <f>+$C$33</f>
        <v>30</v>
      </c>
      <c r="S121" s="153" t="str">
        <f>+$D$33</f>
        <v>07</v>
      </c>
      <c r="T121" s="153" t="str">
        <f>+$E$33</f>
        <v>19:00</v>
      </c>
      <c r="U121" s="152" t="str">
        <f>+$F$33</f>
        <v>CHUM</v>
      </c>
      <c r="V121" s="152" t="str">
        <f>+$G$33</f>
        <v>ENFER</v>
      </c>
      <c r="W121" s="152" t="str">
        <f>+$M$33</f>
        <v>Martoccia Analía</v>
      </c>
      <c r="X121" s="153" t="str">
        <f>+$H$33</f>
        <v>Fund.de la Enf.</v>
      </c>
      <c r="Y121" s="152" t="str">
        <f>+$I$33</f>
        <v>Salud Mental</v>
      </c>
      <c r="Z121" s="152" t="str">
        <f>+$J$33</f>
        <v>Introd. Adm. Y Did.Salud</v>
      </c>
      <c r="AA121" s="152">
        <f>+$K$33</f>
        <v>0</v>
      </c>
    </row>
    <row r="122" spans="16:27">
      <c r="P122" s="249">
        <v>34</v>
      </c>
      <c r="Q122" s="152" t="str">
        <f>+$B$34</f>
        <v>MI</v>
      </c>
      <c r="R122" s="153" t="str">
        <f>+$C$34</f>
        <v>31</v>
      </c>
      <c r="S122" s="153" t="str">
        <f>+$D$34</f>
        <v>07</v>
      </c>
      <c r="T122" s="153" t="str">
        <f>+$E$34</f>
        <v>19:00</v>
      </c>
      <c r="U122" s="152" t="str">
        <f>+$F$34</f>
        <v>CHUM</v>
      </c>
      <c r="V122" s="152" t="str">
        <f>+$G$34</f>
        <v>ENFER</v>
      </c>
      <c r="W122" s="152" t="str">
        <f>+$M$34</f>
        <v>Martoccia Analía</v>
      </c>
      <c r="X122" s="152" t="str">
        <f>+$H$34</f>
        <v>Química y Bioquímica</v>
      </c>
      <c r="Y122" s="152" t="str">
        <f>+$I$34</f>
        <v>Introduc. A las Cs. Psicos.</v>
      </c>
      <c r="Z122" s="153" t="str">
        <f>+$J$34</f>
        <v>Enf.y Clinic.Médica</v>
      </c>
      <c r="AA122" s="152">
        <f>+$K$34</f>
        <v>0</v>
      </c>
    </row>
    <row r="123" spans="16:27">
      <c r="P123" s="249">
        <v>35</v>
      </c>
      <c r="Q123" s="152" t="str">
        <f>+$B$35</f>
        <v>JU</v>
      </c>
      <c r="R123" s="153" t="str">
        <f>+$C$35</f>
        <v>01</v>
      </c>
      <c r="S123" s="153" t="str">
        <f>+$D$35</f>
        <v>08</v>
      </c>
      <c r="T123" s="153" t="str">
        <f>+$E$35</f>
        <v>19:00</v>
      </c>
      <c r="U123" s="152" t="str">
        <f>+$F$35</f>
        <v>CHUM</v>
      </c>
      <c r="V123" s="152" t="str">
        <f>+$G$35</f>
        <v>ENFER</v>
      </c>
      <c r="W123" s="152" t="str">
        <f>+$M$35</f>
        <v>Roggia Laura</v>
      </c>
      <c r="X123" s="153" t="str">
        <f>+$H$35</f>
        <v>Lect. y Escritua Académica</v>
      </c>
      <c r="Y123" s="152" t="str">
        <f>+$I$35</f>
        <v>Seminario:Legislación</v>
      </c>
      <c r="Z123" s="152" t="str">
        <f>+$J$35</f>
        <v>S. Etica y Deont.</v>
      </c>
      <c r="AA123" s="152">
        <f>+$K$35</f>
        <v>0</v>
      </c>
    </row>
    <row r="124" spans="16:27">
      <c r="P124" s="249">
        <v>36</v>
      </c>
      <c r="Q124" s="152" t="str">
        <f>+$B$36</f>
        <v>VI</v>
      </c>
      <c r="R124" s="153" t="str">
        <f>+$C$36</f>
        <v>02</v>
      </c>
      <c r="S124" s="153" t="str">
        <f>+$D$36</f>
        <v>08</v>
      </c>
      <c r="T124" s="153" t="str">
        <f>+$E$36</f>
        <v>19:00</v>
      </c>
      <c r="U124" s="152" t="str">
        <f>+$F$36</f>
        <v>CHUM</v>
      </c>
      <c r="V124" s="152" t="str">
        <f>+$G$36</f>
        <v>ENFER</v>
      </c>
      <c r="W124" s="152" t="str">
        <f>+$M$36</f>
        <v>Niño Andrea</v>
      </c>
      <c r="X124" s="153" t="str">
        <f>+$H$36</f>
        <v>Nutrición / Biofísica</v>
      </c>
      <c r="Y124" s="152" t="str">
        <f>+$I$36</f>
        <v>Dietoterapia</v>
      </c>
      <c r="Z124" s="152" t="str">
        <f>+$J$36</f>
        <v xml:space="preserve">Informática </v>
      </c>
      <c r="AA124" s="153">
        <f>+$K$36</f>
        <v>0</v>
      </c>
    </row>
    <row r="125" spans="16:27">
      <c r="P125" s="249">
        <v>37</v>
      </c>
      <c r="Q125" s="152" t="str">
        <f>+$B$37</f>
        <v>LU</v>
      </c>
      <c r="R125" s="153" t="str">
        <f>+$C$37</f>
        <v>05</v>
      </c>
      <c r="S125" s="153" t="str">
        <f>+$D$37</f>
        <v>08</v>
      </c>
      <c r="T125" s="153" t="str">
        <f>+$E$37</f>
        <v>19:00</v>
      </c>
      <c r="U125" s="152" t="str">
        <f>+$F$37</f>
        <v>CHUM</v>
      </c>
      <c r="V125" s="152" t="str">
        <f>+$G$37</f>
        <v>ENFER</v>
      </c>
      <c r="W125" s="152" t="str">
        <f>+$M$37</f>
        <v>Chaile Jorge</v>
      </c>
      <c r="X125" s="153" t="str">
        <f>+$H$37</f>
        <v xml:space="preserve"> Anat. Y Fisiolog I y II</v>
      </c>
      <c r="Y125" s="153" t="str">
        <f>+$I$37</f>
        <v>Hist.Enfermeria</v>
      </c>
      <c r="Z125" s="152" t="str">
        <f>+$J$37</f>
        <v>Inglés Técnico</v>
      </c>
      <c r="AA125" s="152">
        <f>+$K$37</f>
        <v>0</v>
      </c>
    </row>
    <row r="126" spans="16:27">
      <c r="P126" s="249">
        <v>38</v>
      </c>
      <c r="Q126" s="152" t="str">
        <f>+$B$38</f>
        <v>MA</v>
      </c>
      <c r="R126" s="153" t="str">
        <f>+$C$38</f>
        <v>06</v>
      </c>
      <c r="S126" s="153" t="str">
        <f>+$D$38</f>
        <v>08</v>
      </c>
      <c r="T126" s="153" t="str">
        <f>+$E$38</f>
        <v>19:00</v>
      </c>
      <c r="U126" s="152" t="str">
        <f>+$F$38</f>
        <v>CHUM</v>
      </c>
      <c r="V126" s="152" t="str">
        <f>+$G$38</f>
        <v>ENFER</v>
      </c>
      <c r="W126" s="152" t="str">
        <f>+$M$38</f>
        <v>Quintero Julio</v>
      </c>
      <c r="X126" s="152" t="str">
        <f>+$H$38</f>
        <v>Cuid.Enf.Comunid</v>
      </c>
      <c r="Y126" s="152" t="str">
        <f>+$I$38</f>
        <v>Bioestadistica</v>
      </c>
      <c r="Z126" s="153" t="str">
        <f>+$J$38</f>
        <v>Cuidados Enf. Psiquiatria</v>
      </c>
      <c r="AA126" s="152">
        <f>+$K$38</f>
        <v>0</v>
      </c>
    </row>
    <row r="127" spans="16:27">
      <c r="P127" s="249">
        <v>39</v>
      </c>
      <c r="Q127" s="152" t="str">
        <f>+$B$39</f>
        <v>MI</v>
      </c>
      <c r="R127" s="153" t="str">
        <f>+$C$39</f>
        <v>07</v>
      </c>
      <c r="S127" s="153" t="str">
        <f>+$D$39</f>
        <v>08</v>
      </c>
      <c r="T127" s="153" t="str">
        <f>+$E$39</f>
        <v>19:00</v>
      </c>
      <c r="U127" s="152" t="str">
        <f>+$F$39</f>
        <v>CHUM</v>
      </c>
      <c r="V127" s="152" t="str">
        <f>+$G$39</f>
        <v>ENFER</v>
      </c>
      <c r="W127" s="152" t="str">
        <f>+$M$39</f>
        <v>Barrionuevo Jorge</v>
      </c>
      <c r="X127" s="153" t="str">
        <f>+$H$39</f>
        <v>Farmacología I</v>
      </c>
      <c r="Y127" s="152" t="str">
        <f>+$I$39</f>
        <v>Farmacología II</v>
      </c>
      <c r="Z127" s="152">
        <f>+$J$39</f>
        <v>0</v>
      </c>
      <c r="AA127" s="153">
        <f>+$K$39</f>
        <v>0</v>
      </c>
    </row>
    <row r="128" spans="16:27">
      <c r="P128" s="249">
        <v>40</v>
      </c>
      <c r="Q128" s="152" t="str">
        <f>+$B$40</f>
        <v>VI</v>
      </c>
      <c r="R128" s="153" t="str">
        <f>+$C$40</f>
        <v>09</v>
      </c>
      <c r="S128" s="153" t="str">
        <f>+$D$40</f>
        <v>08</v>
      </c>
      <c r="T128" s="153" t="str">
        <f>+$E$40</f>
        <v>19:00</v>
      </c>
      <c r="U128" s="152" t="str">
        <f>+$F$40</f>
        <v>CHUM</v>
      </c>
      <c r="V128" s="152" t="str">
        <f>+$G$40</f>
        <v>ENFER</v>
      </c>
      <c r="W128" s="152" t="str">
        <f>+$M$40</f>
        <v>Chaile Jorge</v>
      </c>
      <c r="X128" s="153" t="str">
        <f>+$H$40</f>
        <v>Microb.y Parasit</v>
      </c>
      <c r="Y128" s="153" t="str">
        <f>+$I$40</f>
        <v>C.Enf.Clinic.y Quir.</v>
      </c>
      <c r="Z128" s="153" t="str">
        <f>+$J$40</f>
        <v>Enf. Y Clinic. Obst. Pediat.</v>
      </c>
      <c r="AA128" s="153">
        <f>+$K$40</f>
        <v>0</v>
      </c>
    </row>
    <row r="129" spans="16:27">
      <c r="P129" s="249">
        <v>41</v>
      </c>
      <c r="Q129" s="152" t="str">
        <f>+$B$41</f>
        <v>MA</v>
      </c>
      <c r="R129" s="153" t="str">
        <f>+$C$41</f>
        <v>30</v>
      </c>
      <c r="S129" s="153" t="str">
        <f>+$D$41</f>
        <v>07</v>
      </c>
      <c r="T129" s="153" t="str">
        <f>+$E$41</f>
        <v>19:00</v>
      </c>
      <c r="U129" s="152" t="str">
        <f>+$F$41</f>
        <v>CHUM</v>
      </c>
      <c r="V129" s="152" t="str">
        <f>+$G$41</f>
        <v>ADMINIST.</v>
      </c>
      <c r="W129" s="152" t="str">
        <f>+$M$41</f>
        <v>Nieva Daniel</v>
      </c>
      <c r="X129" s="152" t="str">
        <f>+$H$41</f>
        <v>T.Met.y Tec.Inv.Soc</v>
      </c>
      <c r="Y129" s="153" t="str">
        <f>+$I$41</f>
        <v>T.Gest.Públ.Des.P.P I</v>
      </c>
      <c r="Z129" s="153" t="str">
        <f>+$J$41</f>
        <v>T. Proc.Partic.Ciud.Tec.Par</v>
      </c>
      <c r="AA129" s="152">
        <f>+$K$41</f>
        <v>0</v>
      </c>
    </row>
    <row r="130" spans="16:27">
      <c r="P130" s="249">
        <v>42</v>
      </c>
      <c r="Q130" s="152" t="str">
        <f>+$B$42</f>
        <v>MI</v>
      </c>
      <c r="R130" s="153" t="str">
        <f>+$C$42</f>
        <v>31</v>
      </c>
      <c r="S130" s="153" t="str">
        <f>+$D$42</f>
        <v>07</v>
      </c>
      <c r="T130" s="153" t="str">
        <f>+$E$42</f>
        <v>19:00</v>
      </c>
      <c r="U130" s="152" t="str">
        <f>+$F$42</f>
        <v>CHUM</v>
      </c>
      <c r="V130" s="152" t="str">
        <f>+$G$42</f>
        <v>ADMINIST.</v>
      </c>
      <c r="W130" s="152" t="str">
        <f>+$M$42</f>
        <v>Agüero Verónica</v>
      </c>
      <c r="X130" s="152" t="str">
        <f>+$H$42</f>
        <v>Sociología</v>
      </c>
      <c r="Y130" s="152">
        <f>+$I$42</f>
        <v>0</v>
      </c>
      <c r="Z130" s="153">
        <f>+$J$42</f>
        <v>0</v>
      </c>
      <c r="AA130" s="153">
        <f>+$K$42</f>
        <v>0</v>
      </c>
    </row>
    <row r="131" spans="16:27">
      <c r="P131" s="249">
        <v>43</v>
      </c>
      <c r="Q131" s="152" t="str">
        <f>+$B$43</f>
        <v>JU</v>
      </c>
      <c r="R131" s="153" t="str">
        <f>+$C$43</f>
        <v>01</v>
      </c>
      <c r="S131" s="153" t="str">
        <f>+$D$43</f>
        <v>08</v>
      </c>
      <c r="T131" s="153" t="str">
        <f>+$E$43</f>
        <v>19:00</v>
      </c>
      <c r="U131" s="152" t="str">
        <f>+$F$43</f>
        <v>CHUM</v>
      </c>
      <c r="V131" s="152" t="str">
        <f>+$G$43</f>
        <v>ADMINIST.</v>
      </c>
      <c r="W131" s="152" t="str">
        <f>+$M$43</f>
        <v>Aredes Edgardo</v>
      </c>
      <c r="X131" s="153" t="str">
        <f>+$H$43</f>
        <v>Adm.Publ. I</v>
      </c>
      <c r="Y131" s="153" t="str">
        <f>+$I$43</f>
        <v>Est.y Func.Org.Est</v>
      </c>
      <c r="Z131" s="152" t="str">
        <f>+$J$43</f>
        <v>Sist.Inf.y Com.Ap.G.E.I</v>
      </c>
      <c r="AA131" s="153">
        <f>+$K$43</f>
        <v>0</v>
      </c>
    </row>
    <row r="132" spans="16:27">
      <c r="P132" s="249">
        <v>44</v>
      </c>
      <c r="Q132" s="152" t="str">
        <f>+$B$44</f>
        <v>VI</v>
      </c>
      <c r="R132" s="153" t="str">
        <f>+$C$44</f>
        <v>02</v>
      </c>
      <c r="S132" s="153" t="str">
        <f>+$D$44</f>
        <v>08</v>
      </c>
      <c r="T132" s="153" t="str">
        <f>+$E$44</f>
        <v>19:00</v>
      </c>
      <c r="U132" s="152" t="str">
        <f>+$F$44</f>
        <v>CHUM</v>
      </c>
      <c r="V132" s="152" t="str">
        <f>+$G$44</f>
        <v>ADMINIST.</v>
      </c>
      <c r="W132" s="152" t="str">
        <f>+$M$44</f>
        <v>Alonso Virginia</v>
      </c>
      <c r="X132" s="153" t="str">
        <f>+$H$44</f>
        <v>Sociedad y Estado</v>
      </c>
      <c r="Y132" s="152">
        <f>+$I$44</f>
        <v>0</v>
      </c>
      <c r="Z132" s="152" t="str">
        <f>+$J$44</f>
        <v>Sist.Inf.y Com.Ap.G.E.II</v>
      </c>
      <c r="AA132" s="153">
        <f>+$K$44</f>
        <v>0</v>
      </c>
    </row>
    <row r="133" spans="16:27">
      <c r="P133" s="249">
        <v>45</v>
      </c>
      <c r="Q133" s="152" t="str">
        <f>+$B$45</f>
        <v>LU</v>
      </c>
      <c r="R133" s="153" t="str">
        <f>+$C$45</f>
        <v>05</v>
      </c>
      <c r="S133" s="153" t="str">
        <f>+$D$45</f>
        <v>08</v>
      </c>
      <c r="T133" s="153" t="str">
        <f>+$E$45</f>
        <v>19:00</v>
      </c>
      <c r="U133" s="152" t="str">
        <f>+$F$45</f>
        <v>CHUM</v>
      </c>
      <c r="V133" s="152" t="str">
        <f>+$G$45</f>
        <v>ADMINIST.</v>
      </c>
      <c r="W133" s="152" t="str">
        <f>+$M$45</f>
        <v>Cárdenes Patricia</v>
      </c>
      <c r="X133" s="152" t="str">
        <f>+$H$45</f>
        <v>Economía</v>
      </c>
      <c r="Y133" s="153" t="str">
        <f>+$I$45</f>
        <v>Contabilidad Publ.</v>
      </c>
      <c r="Z133" s="153" t="str">
        <f>+$J$45</f>
        <v>Presup.y Finanzas Públic.</v>
      </c>
      <c r="AA133" s="153">
        <f>+$K$45</f>
        <v>0</v>
      </c>
    </row>
    <row r="134" spans="16:27">
      <c r="P134" s="249">
        <v>46</v>
      </c>
      <c r="Q134" s="152" t="str">
        <f>+$B$46</f>
        <v>MA</v>
      </c>
      <c r="R134" s="153" t="str">
        <f>+$C$46</f>
        <v>06</v>
      </c>
      <c r="S134" s="153" t="str">
        <f>+$D$46</f>
        <v>08</v>
      </c>
      <c r="T134" s="153" t="str">
        <f>+$E$46</f>
        <v>19:00</v>
      </c>
      <c r="U134" s="152" t="str">
        <f>+$F$46</f>
        <v>CHUM</v>
      </c>
      <c r="V134" s="152" t="str">
        <f>+$G$46</f>
        <v>ADMINIST.</v>
      </c>
      <c r="W134" s="152" t="str">
        <f>+$M$46</f>
        <v>Palavecino Carlos</v>
      </c>
      <c r="X134" s="152" t="str">
        <f>+$H$46</f>
        <v>H.Matem.Est.Apl</v>
      </c>
      <c r="Y134" s="152" t="str">
        <f>+$I$46</f>
        <v>Adm.Publ. II</v>
      </c>
      <c r="Z134" s="152">
        <f>+$J$46</f>
        <v>0</v>
      </c>
      <c r="AA134" s="152">
        <f>+$K$46</f>
        <v>0</v>
      </c>
    </row>
    <row r="135" spans="16:27">
      <c r="P135" s="249">
        <v>47</v>
      </c>
      <c r="Q135" s="152" t="str">
        <f>+$B$47</f>
        <v>MI</v>
      </c>
      <c r="R135" s="153" t="str">
        <f>+$C$47</f>
        <v>07</v>
      </c>
      <c r="S135" s="153" t="str">
        <f>+$D$47</f>
        <v>08</v>
      </c>
      <c r="T135" s="153" t="str">
        <f>+$E$47</f>
        <v>19:00</v>
      </c>
      <c r="U135" s="152" t="str">
        <f>+$F$47</f>
        <v>CHUM</v>
      </c>
      <c r="V135" s="152" t="str">
        <f>+$G$47</f>
        <v>ADMINIST.</v>
      </c>
      <c r="W135" s="152" t="str">
        <f>+$M$47</f>
        <v>Walter Agustina</v>
      </c>
      <c r="X135" s="152" t="str">
        <f>+$H$47</f>
        <v>Comun.Cultura</v>
      </c>
      <c r="Y135" s="153" t="str">
        <f>+$I$47</f>
        <v>Lid.y Dinam.Grup.</v>
      </c>
      <c r="Z135" s="152" t="str">
        <f>+$J$47</f>
        <v>S.Ética Prof.Const.Ciud.</v>
      </c>
      <c r="AA135" s="152">
        <f>+$K$47</f>
        <v>0</v>
      </c>
    </row>
    <row r="136" spans="16:27">
      <c r="P136" s="249">
        <v>48</v>
      </c>
      <c r="Q136" s="152" t="str">
        <f>+$B$48</f>
        <v>JU</v>
      </c>
      <c r="R136" s="153" t="str">
        <f>+$C$48</f>
        <v>08</v>
      </c>
      <c r="S136" s="153" t="str">
        <f>+$D$48</f>
        <v>08</v>
      </c>
      <c r="T136" s="153" t="str">
        <f>+$E$48</f>
        <v>19:00</v>
      </c>
      <c r="U136" s="152" t="str">
        <f>+$F$48</f>
        <v>CHUM</v>
      </c>
      <c r="V136" s="152" t="str">
        <f>+$G$48</f>
        <v>ADMINIST.</v>
      </c>
      <c r="W136" s="152" t="str">
        <f>+$M$48</f>
        <v>Navarro Pablo</v>
      </c>
      <c r="X136" s="152">
        <f>+$H$48</f>
        <v>0</v>
      </c>
      <c r="Y136" s="152">
        <f>+$I$48</f>
        <v>0</v>
      </c>
      <c r="Z136" s="153" t="str">
        <f>+$J$48</f>
        <v>T.Gest.Pub.Des.Prog.Proy.II</v>
      </c>
      <c r="AA136" s="152">
        <f>+$K$48</f>
        <v>0</v>
      </c>
    </row>
    <row r="137" spans="16:27">
      <c r="P137" s="249">
        <v>49</v>
      </c>
      <c r="Q137" s="152" t="str">
        <f>+$B$49</f>
        <v>VI</v>
      </c>
      <c r="R137" s="153" t="str">
        <f>+$C$49</f>
        <v>09</v>
      </c>
      <c r="S137" s="153" t="str">
        <f>+$D$49</f>
        <v>08</v>
      </c>
      <c r="T137" s="153" t="str">
        <f>+$E$49</f>
        <v>19:00</v>
      </c>
      <c r="U137" s="152" t="str">
        <f>+$F$49</f>
        <v>CHUM</v>
      </c>
      <c r="V137" s="152" t="str">
        <f>+$G$49</f>
        <v>ADMINIST.</v>
      </c>
      <c r="W137" s="152" t="str">
        <f>+$M$49</f>
        <v>Quintero Julio</v>
      </c>
      <c r="X137" s="152" t="str">
        <f>+$H$49</f>
        <v>Pol.Públ.Des.Loc</v>
      </c>
      <c r="Y137" s="153" t="str">
        <f>+$I$49</f>
        <v>S.Des.Loc.y Pl. Est.</v>
      </c>
      <c r="Z137" s="153" t="str">
        <f>+$J$49</f>
        <v>Int.Der..y Der.Adm.</v>
      </c>
      <c r="AA137" s="153" t="str">
        <f>+$K$49</f>
        <v>Drecho Público y Privado</v>
      </c>
    </row>
    <row r="138" spans="16:27">
      <c r="P138" s="249">
        <v>50</v>
      </c>
      <c r="Q138" s="152" t="str">
        <f>+$B$50</f>
        <v>JU</v>
      </c>
      <c r="R138" s="153" t="str">
        <f>+$C$50</f>
        <v>08</v>
      </c>
      <c r="S138" s="153" t="str">
        <f>+$D$50</f>
        <v>08</v>
      </c>
      <c r="T138" s="153" t="str">
        <f>+$E$50</f>
        <v>19:00</v>
      </c>
      <c r="U138" s="152" t="str">
        <f>+$F$50</f>
        <v>CHUM</v>
      </c>
      <c r="V138" s="152" t="str">
        <f>+$G$50</f>
        <v>MÚSICA</v>
      </c>
      <c r="W138" s="152" t="str">
        <f>+$M$50</f>
        <v>Rosales  Hugo</v>
      </c>
      <c r="X138" s="152" t="str">
        <f>+$H$50</f>
        <v>Música y Contexto I</v>
      </c>
      <c r="Y138" s="153">
        <f>+$I$50</f>
        <v>0</v>
      </c>
      <c r="Z138" s="153">
        <f>+$J$50</f>
        <v>0</v>
      </c>
      <c r="AA138" s="153">
        <f>+$K$50</f>
        <v>0</v>
      </c>
    </row>
    <row r="139" spans="16:27">
      <c r="P139" s="300">
        <v>13</v>
      </c>
      <c r="Q139" s="152" t="str">
        <f>+$B$13</f>
        <v>MA</v>
      </c>
      <c r="R139" s="153" t="str">
        <f>+$C$13</f>
        <v>30</v>
      </c>
      <c r="S139" s="153" t="str">
        <f>+$D$13</f>
        <v>07</v>
      </c>
      <c r="T139" s="153" t="str">
        <f>+$E$13</f>
        <v>19:00</v>
      </c>
      <c r="U139" s="152" t="str">
        <f>+$F$13</f>
        <v>CHUM</v>
      </c>
      <c r="V139" s="152" t="str">
        <f>+$G$13</f>
        <v>T.- D.- I.-</v>
      </c>
      <c r="W139" s="152" t="str">
        <f>+$N$13</f>
        <v>Agüero Oscar</v>
      </c>
      <c r="X139" s="152" t="str">
        <f>+$H$13</f>
        <v>Psicolog.Educac</v>
      </c>
      <c r="Y139" s="152" t="str">
        <f>+$I$13</f>
        <v>Sociología Educ.</v>
      </c>
      <c r="Z139" s="152">
        <f>+$J$13</f>
        <v>0</v>
      </c>
      <c r="AA139" s="152">
        <f>+$K$13</f>
        <v>0</v>
      </c>
    </row>
    <row r="140" spans="16:27">
      <c r="P140" s="300">
        <v>14</v>
      </c>
      <c r="Q140" s="152" t="str">
        <f>+$B$14</f>
        <v>MI</v>
      </c>
      <c r="R140" s="153" t="str">
        <f>+$C$14</f>
        <v>31</v>
      </c>
      <c r="S140" s="153" t="str">
        <f>+$D$14</f>
        <v>07</v>
      </c>
      <c r="T140" s="153" t="str">
        <f>+$E$14</f>
        <v>19:00</v>
      </c>
      <c r="U140" s="152" t="str">
        <f>+$F$14</f>
        <v>CHUM</v>
      </c>
      <c r="V140" s="152" t="str">
        <f>+$G$14</f>
        <v>T.- D.- I.-M</v>
      </c>
      <c r="W140" s="152" t="str">
        <f>+$N$14</f>
        <v>Lencina Gimena</v>
      </c>
      <c r="X140" s="152" t="str">
        <f>+$H$14</f>
        <v>Pedagogía</v>
      </c>
      <c r="Y140" s="152" t="str">
        <f>+$I$14</f>
        <v>E.D.I.</v>
      </c>
      <c r="Z140" s="152">
        <f>+$J$14</f>
        <v>0</v>
      </c>
      <c r="AA140" s="152" t="str">
        <f>+$K$14</f>
        <v>Ética y Construc. Ciud</v>
      </c>
    </row>
    <row r="141" spans="16:27">
      <c r="P141" s="300">
        <v>15</v>
      </c>
      <c r="Q141" s="152" t="str">
        <f>+$B$15</f>
        <v>MI</v>
      </c>
      <c r="R141" s="153" t="str">
        <f>+$C$15</f>
        <v>31</v>
      </c>
      <c r="S141" s="153" t="str">
        <f>+$D$15</f>
        <v>07</v>
      </c>
      <c r="T141" s="153" t="str">
        <f>+$E$15</f>
        <v>19:00</v>
      </c>
      <c r="U141" s="152" t="str">
        <f>+$F$15</f>
        <v>CHUM</v>
      </c>
      <c r="V141" s="152" t="str">
        <f>+$G$15</f>
        <v>T.- D.- I.-</v>
      </c>
      <c r="W141" s="152" t="str">
        <f>+$N$15</f>
        <v>Astorga Cindy</v>
      </c>
      <c r="X141" s="152" t="str">
        <f>+$H$15</f>
        <v>His.Pol.Arg.Latinoameric.</v>
      </c>
      <c r="Y141" s="152" t="str">
        <f>+$I$15</f>
        <v>Hist.Politic. Educ. Arg.</v>
      </c>
      <c r="Z141" s="152" t="str">
        <f>+$J$15</f>
        <v>Prob.Educ.Contemp.</v>
      </c>
      <c r="AA141" s="152" t="str">
        <f>+$K$15</f>
        <v>Int.Com. en Danza: M. y S.</v>
      </c>
    </row>
    <row r="142" spans="16:27">
      <c r="P142" s="300">
        <v>16</v>
      </c>
      <c r="Q142" s="152" t="str">
        <f>+$B$16</f>
        <v>JU</v>
      </c>
      <c r="R142" s="153" t="str">
        <f>+$C$16</f>
        <v>01</v>
      </c>
      <c r="S142" s="153" t="str">
        <f>+$D$16</f>
        <v>08</v>
      </c>
      <c r="T142" s="153" t="str">
        <f>+$E$16</f>
        <v>19:00</v>
      </c>
      <c r="U142" s="152" t="str">
        <f>+$F$16</f>
        <v>CHUM</v>
      </c>
      <c r="V142" s="152" t="str">
        <f>+$G$16</f>
        <v>T.- D.- I.-</v>
      </c>
      <c r="W142" s="152" t="str">
        <f>+$N$16</f>
        <v>Vergara Carolina</v>
      </c>
      <c r="X142" s="153" t="str">
        <f>+$H$16</f>
        <v>Sujeto Educ.I</v>
      </c>
      <c r="Y142" s="152">
        <f>+$BI$16</f>
        <v>0</v>
      </c>
      <c r="Z142" s="152">
        <f>+$J$16</f>
        <v>0</v>
      </c>
      <c r="AA142" s="152" t="str">
        <f>+$K$16</f>
        <v>Ética Profesional</v>
      </c>
    </row>
    <row r="143" spans="16:27">
      <c r="P143" s="300">
        <v>17</v>
      </c>
      <c r="Q143" s="152" t="str">
        <f>+$B$17</f>
        <v>VI</v>
      </c>
      <c r="R143" s="153" t="str">
        <f>+$C$17</f>
        <v>02</v>
      </c>
      <c r="S143" s="153" t="str">
        <f>+$D$17</f>
        <v>08</v>
      </c>
      <c r="T143" s="153" t="str">
        <f>+$E$17</f>
        <v>19:00</v>
      </c>
      <c r="U143" s="152" t="str">
        <f>+$F$17</f>
        <v>CHUM</v>
      </c>
      <c r="V143" s="152" t="str">
        <f>+$G$17</f>
        <v>T.- D.- I.-</v>
      </c>
      <c r="W143" s="152" t="str">
        <f>+$N$17</f>
        <v>Salas Vilma</v>
      </c>
      <c r="X143" s="153" t="str">
        <f>+$H$17</f>
        <v>Didáctica Gral</v>
      </c>
      <c r="Y143" s="152" t="str">
        <f>+$I$17</f>
        <v>Filosofía de la Educ.</v>
      </c>
      <c r="Z143" s="152" t="str">
        <f>+$J$17</f>
        <v>Filosofía de la Educ.</v>
      </c>
      <c r="AA143" s="152">
        <f>+$K$17</f>
        <v>0</v>
      </c>
    </row>
    <row r="144" spans="16:27">
      <c r="P144" s="300">
        <v>18</v>
      </c>
      <c r="Q144" s="152" t="str">
        <f>+$B$18</f>
        <v>LU</v>
      </c>
      <c r="R144" s="153" t="str">
        <f>+$C$18</f>
        <v>05</v>
      </c>
      <c r="S144" s="153" t="str">
        <f>+$D$18</f>
        <v>08</v>
      </c>
      <c r="T144" s="153" t="str">
        <f>+$E$18</f>
        <v>19:00</v>
      </c>
      <c r="U144" s="152" t="str">
        <f>+$F$18</f>
        <v>CHUM</v>
      </c>
      <c r="V144" s="152" t="str">
        <f>+$G$18</f>
        <v>DANZA</v>
      </c>
      <c r="W144" s="152" t="str">
        <f>+$N$18</f>
        <v>Argañaraz María T.</v>
      </c>
      <c r="X144" s="153" t="str">
        <f>+$H$18</f>
        <v>Danza Clásica/EDI(D.eje en la Tec)</v>
      </c>
      <c r="Y144" s="153" t="str">
        <f>+$I$18</f>
        <v>L.Mus.Apl.L.Corp.</v>
      </c>
      <c r="Z144" s="153" t="str">
        <f>+$J$18</f>
        <v>Puesta en Escena en Danza</v>
      </c>
      <c r="AA144" s="152" t="str">
        <f>+$K$18</f>
        <v>Tec. Inf. y la Comunic.</v>
      </c>
    </row>
    <row r="145" spans="16:27">
      <c r="P145" s="300">
        <v>19</v>
      </c>
      <c r="Q145" s="152" t="str">
        <f>+$B$19</f>
        <v>MA</v>
      </c>
      <c r="R145" s="153" t="str">
        <f>+$C$19</f>
        <v>06</v>
      </c>
      <c r="S145" s="153" t="str">
        <f>+$D$19</f>
        <v>08</v>
      </c>
      <c r="T145" s="153" t="str">
        <f>+$E$19</f>
        <v>19:00</v>
      </c>
      <c r="U145" s="152" t="str">
        <f>+$F$19</f>
        <v>CHUM</v>
      </c>
      <c r="V145" s="152" t="str">
        <f>+$G$19</f>
        <v>DANZA</v>
      </c>
      <c r="W145" s="152" t="str">
        <f>+$N$19</f>
        <v>Machado Ledesma B.</v>
      </c>
      <c r="X145" s="152" t="str">
        <f>+$H$19</f>
        <v>Danzas Folclóricas Arg.</v>
      </c>
      <c r="Y145" s="152" t="str">
        <f>+$B$19</f>
        <v>MA</v>
      </c>
      <c r="Z145" s="153" t="str">
        <f>+$J$19</f>
        <v>Improv. e Interp. Danza</v>
      </c>
      <c r="AA145" s="153" t="str">
        <f>+$K$19</f>
        <v>Ens.Danza a Suj. N.E.E.</v>
      </c>
    </row>
    <row r="146" spans="16:27">
      <c r="P146" s="300">
        <v>20</v>
      </c>
      <c r="Q146" s="152" t="str">
        <f>+$B$20</f>
        <v>MI</v>
      </c>
      <c r="R146" s="153" t="str">
        <f>+$C$20</f>
        <v>07</v>
      </c>
      <c r="S146" s="153" t="str">
        <f>+$D$20</f>
        <v>08</v>
      </c>
      <c r="T146" s="153" t="str">
        <f>+$E$20</f>
        <v>19:00</v>
      </c>
      <c r="U146" s="152" t="str">
        <f>+$F$20</f>
        <v>CHUM</v>
      </c>
      <c r="V146" s="152" t="str">
        <f>+$G$20</f>
        <v>DANZA</v>
      </c>
      <c r="W146" s="152" t="str">
        <f>+$N$20</f>
        <v>Maidana Carolina</v>
      </c>
      <c r="X146" s="153" t="str">
        <f>+$H$20</f>
        <v>Senso-Percepción</v>
      </c>
      <c r="Y146" s="153" t="str">
        <f>+$I$20</f>
        <v>Gén. Est. Y Tend.Art.Mov</v>
      </c>
      <c r="Z146" s="152" t="str">
        <f>+$J$20</f>
        <v>E.D.I.(danza eje Lenguaje)</v>
      </c>
      <c r="AA146" s="153" t="str">
        <f>+$K$20</f>
        <v>Direc.yComp.Cor.en Danza</v>
      </c>
    </row>
    <row r="147" spans="16:27">
      <c r="P147" s="300">
        <v>21</v>
      </c>
      <c r="Q147" s="152" t="str">
        <f>+$B$21</f>
        <v>JU</v>
      </c>
      <c r="R147" s="153" t="str">
        <f>+$C$21</f>
        <v>08</v>
      </c>
      <c r="S147" s="153" t="str">
        <f>+$D$21</f>
        <v>08</v>
      </c>
      <c r="T147" s="153" t="str">
        <f>+$E$21</f>
        <v>19:00</v>
      </c>
      <c r="U147" s="152" t="str">
        <f>+$F$21</f>
        <v>CHUM</v>
      </c>
      <c r="V147" s="152" t="str">
        <f>+$G$21</f>
        <v>DANZA</v>
      </c>
      <c r="W147" s="152" t="str">
        <f>+$N$21</f>
        <v>Maidana Carolina</v>
      </c>
      <c r="X147" s="152" t="str">
        <f>+$H$21</f>
        <v>Hist.Soc.Cult.Art.M. I y II</v>
      </c>
      <c r="Y147" s="153" t="str">
        <f>+$I$21</f>
        <v>Didáct.  Danza I</v>
      </c>
      <c r="Z147" s="152" t="str">
        <f>+$J$21</f>
        <v>Opcionales Alumno</v>
      </c>
      <c r="AA147" s="152" t="str">
        <f>+$K$21</f>
        <v>Mon.yProd.Esp de Danza</v>
      </c>
    </row>
    <row r="148" spans="16:27">
      <c r="P148" s="300">
        <v>22</v>
      </c>
      <c r="Q148" s="152" t="str">
        <f>+$B$22</f>
        <v>VI</v>
      </c>
      <c r="R148" s="153" t="str">
        <f>+$C$22</f>
        <v>09</v>
      </c>
      <c r="S148" s="153" t="str">
        <f>+$D$22</f>
        <v>08</v>
      </c>
      <c r="T148" s="153" t="str">
        <f>+$E$22</f>
        <v>19:00</v>
      </c>
      <c r="U148" s="152" t="str">
        <f>+$F$22</f>
        <v>CHUM</v>
      </c>
      <c r="V148" s="152" t="str">
        <f>+$G$22</f>
        <v>DANZA</v>
      </c>
      <c r="W148" s="152" t="str">
        <f>+$N$22</f>
        <v>Zurita Emanuel</v>
      </c>
      <c r="X148" s="153" t="str">
        <f>+$H$22</f>
        <v>Elem.y Cod. Danza</v>
      </c>
      <c r="Y148" s="153" t="str">
        <f>+$I$22</f>
        <v>Danza Contempor.</v>
      </c>
      <c r="Z148" s="153" t="str">
        <f>+$J$22</f>
        <v>Didáctica Danza II</v>
      </c>
      <c r="AA148" s="153" t="str">
        <f>+$K$22</f>
        <v>Inv.Educ.Art. Mov/ EDI</v>
      </c>
    </row>
    <row r="149" spans="16:27">
      <c r="P149" s="300">
        <v>23</v>
      </c>
      <c r="Q149" s="152" t="str">
        <f>+$B$23</f>
        <v>LU</v>
      </c>
      <c r="R149" s="153" t="str">
        <f>+$C$23</f>
        <v>05</v>
      </c>
      <c r="S149" s="153" t="str">
        <f>+$D$23</f>
        <v>08</v>
      </c>
      <c r="T149" s="153" t="str">
        <f>+$E$23</f>
        <v>19:00</v>
      </c>
      <c r="U149" s="152" t="str">
        <f>+$F$23</f>
        <v>CHUM</v>
      </c>
      <c r="V149" s="152" t="str">
        <f>+$G$23</f>
        <v>TEATRO</v>
      </c>
      <c r="W149" s="152" t="str">
        <f>+$N$23</f>
        <v>Guanco Cristina</v>
      </c>
      <c r="X149" s="152" t="str">
        <f>+$H$23</f>
        <v>Teatro I: I.JD.C.C</v>
      </c>
      <c r="Y149" s="153" t="str">
        <f>+$I$23</f>
        <v>Teatro II: Eje Act.</v>
      </c>
      <c r="Z149" s="152" t="str">
        <f>+$J$23</f>
        <v>E.D.I.</v>
      </c>
      <c r="AA149" s="152" t="str">
        <f>+$K$23</f>
        <v>Teatro de Objeto</v>
      </c>
    </row>
    <row r="150" spans="16:27">
      <c r="P150" s="300">
        <v>24</v>
      </c>
      <c r="Q150" s="152" t="str">
        <f>+$B$24</f>
        <v>MA</v>
      </c>
      <c r="R150" s="153" t="str">
        <f>+$C$24</f>
        <v>06</v>
      </c>
      <c r="S150" s="153" t="str">
        <f>+$D$24</f>
        <v>08</v>
      </c>
      <c r="T150" s="153" t="str">
        <f>+$E$24</f>
        <v>19:00</v>
      </c>
      <c r="U150" s="152" t="str">
        <f>+$F$24</f>
        <v>CHUM</v>
      </c>
      <c r="V150" s="152" t="str">
        <f>+$G$24</f>
        <v>TEATRO</v>
      </c>
      <c r="W150" s="152" t="str">
        <f>+$N$24</f>
        <v>Peñalosa Ana L.</v>
      </c>
      <c r="X150" s="152" t="str">
        <f>+$H$24</f>
        <v>For.Corp.Vocal I</v>
      </c>
      <c r="Y150" s="152" t="str">
        <f>+$I$24</f>
        <v>For.Corp.Vocal II</v>
      </c>
      <c r="Z150" s="153" t="str">
        <f>+$J$24</f>
        <v>Dram. A.T.T/N.Tec.Aplic.Tea</v>
      </c>
      <c r="AA150" s="153" t="str">
        <f>+$K$24</f>
        <v>E.D.I./Tec.Inf.Comun</v>
      </c>
    </row>
    <row r="151" spans="16:27">
      <c r="P151" s="300">
        <v>25</v>
      </c>
      <c r="Q151" s="152" t="str">
        <f>+$B$25</f>
        <v>MI</v>
      </c>
      <c r="R151" s="153" t="str">
        <f>+$C$25</f>
        <v>07</v>
      </c>
      <c r="S151" s="153" t="str">
        <f>+$D$25</f>
        <v>08</v>
      </c>
      <c r="T151" s="153" t="str">
        <f>+$E$25</f>
        <v>19:00</v>
      </c>
      <c r="U151" s="152" t="str">
        <f>+$F$25</f>
        <v>CHUM</v>
      </c>
      <c r="V151" s="152" t="str">
        <f>+$G$25</f>
        <v>TEATRO</v>
      </c>
      <c r="W151" s="152" t="str">
        <f>+$N$25</f>
        <v>Machado Ledesma B.</v>
      </c>
      <c r="X151" s="152" t="str">
        <f>+$H$25</f>
        <v>Historia Soc. T. Latinoamericano</v>
      </c>
      <c r="Y151" s="152" t="str">
        <f>+$I$25</f>
        <v>Hist.Soc.Teatro Univ.</v>
      </c>
      <c r="Z151" s="153" t="str">
        <f>+$J$25</f>
        <v>Did.Leg. Teat I/Ens.Teat. S.NEE</v>
      </c>
      <c r="AA151" s="153" t="str">
        <f>+$K$25</f>
        <v>Expres.Teatrales Contemp.</v>
      </c>
    </row>
    <row r="152" spans="16:27">
      <c r="P152" s="300">
        <v>26</v>
      </c>
      <c r="Q152" s="152" t="str">
        <f>+$B$26</f>
        <v>JU</v>
      </c>
      <c r="R152" s="153" t="str">
        <f>+$C$26</f>
        <v>08</v>
      </c>
      <c r="S152" s="153" t="str">
        <f>+$D$26</f>
        <v>08</v>
      </c>
      <c r="T152" s="153" t="str">
        <f>+$E$26</f>
        <v>19:00</v>
      </c>
      <c r="U152" s="152" t="str">
        <f>+$F$26</f>
        <v>CHUM</v>
      </c>
      <c r="V152" s="152" t="str">
        <f>+$G$26</f>
        <v>TEATRO</v>
      </c>
      <c r="W152" s="152" t="str">
        <f>+$N$26</f>
        <v>Arevalo Carlos</v>
      </c>
      <c r="X152" s="152" t="str">
        <f>+$H$26</f>
        <v>Gram.Leng.Teatral</v>
      </c>
      <c r="Y152" s="153" t="str">
        <f>+$I$26</f>
        <v>Didáct.Leng.Teatral II</v>
      </c>
      <c r="Z152" s="152" t="str">
        <f>+$J$26</f>
        <v>For.Corp.Vocal III</v>
      </c>
      <c r="AA152" s="153" t="str">
        <f>+$K$26</f>
        <v>I.E.O.Práct.Pedag.en Teatro</v>
      </c>
    </row>
    <row r="153" spans="16:27">
      <c r="P153" s="300">
        <v>27</v>
      </c>
      <c r="Q153" s="152" t="str">
        <f>+$B$27</f>
        <v>VI</v>
      </c>
      <c r="R153" s="153" t="str">
        <f>+$C$27</f>
        <v>09</v>
      </c>
      <c r="S153" s="153" t="str">
        <f>+$D$27</f>
        <v>08</v>
      </c>
      <c r="T153" s="153" t="str">
        <f>+$E$27</f>
        <v>19:00</v>
      </c>
      <c r="U153" s="152" t="str">
        <f>+$F$27</f>
        <v>CHUM</v>
      </c>
      <c r="V153" s="152" t="str">
        <f>+$G$27</f>
        <v>TEATRO</v>
      </c>
      <c r="W153" s="152" t="str">
        <f>+$N$27</f>
        <v>Palavecino Walter</v>
      </c>
      <c r="X153" s="152" t="str">
        <f>+$H$27</f>
        <v>Animac.Socioteatral</v>
      </c>
      <c r="Y153" s="153" t="str">
        <f>+$I$27</f>
        <v>Disp.Escénico /TeatroIII</v>
      </c>
      <c r="Z153" s="153" t="str">
        <f>+$J$27</f>
        <v>Titeres/Teorias Teat.</v>
      </c>
      <c r="AA153" s="153" t="str">
        <f>+$K$27</f>
        <v>Ed. Rural/Teatro IV /T.Com</v>
      </c>
    </row>
    <row r="154" spans="16:27">
      <c r="P154" s="300">
        <v>28</v>
      </c>
      <c r="Q154" s="152" t="str">
        <f>+$B$28</f>
        <v>LU</v>
      </c>
      <c r="R154" s="153" t="str">
        <f>+$C$28</f>
        <v>05</v>
      </c>
      <c r="S154" s="153" t="str">
        <f>+$D$28</f>
        <v>08</v>
      </c>
      <c r="T154" s="153" t="str">
        <f>+$E$28</f>
        <v>19:00</v>
      </c>
      <c r="U154" s="152" t="str">
        <f>+$F$28</f>
        <v>CHUM</v>
      </c>
      <c r="V154" s="152" t="str">
        <f>+$G$28</f>
        <v>INGLES</v>
      </c>
      <c r="W154" s="152" t="str">
        <f>+$N$28</f>
        <v>Luna Esteban</v>
      </c>
      <c r="X154" s="152" t="str">
        <f>+$H$28</f>
        <v>Fonética I</v>
      </c>
      <c r="Y154" s="153" t="str">
        <f>+$I$28</f>
        <v>Didáct.Espec.I</v>
      </c>
      <c r="Z154" s="152" t="str">
        <f>+$J$28</f>
        <v>Hist. de la Leng.Ing/ P.D.I</v>
      </c>
      <c r="AA154" s="152" t="str">
        <f>+$K$28</f>
        <v>Edc.Sex.Int.</v>
      </c>
    </row>
    <row r="155" spans="16:27">
      <c r="P155" s="300">
        <v>29</v>
      </c>
      <c r="Q155" s="152" t="str">
        <f>+$B$29</f>
        <v>MA</v>
      </c>
      <c r="R155" s="153" t="str">
        <f>+$C$29</f>
        <v>06</v>
      </c>
      <c r="S155" s="153" t="str">
        <f>+$D$29</f>
        <v>08</v>
      </c>
      <c r="T155" s="153" t="str">
        <f>+$E$29</f>
        <v>19:00</v>
      </c>
      <c r="U155" s="152" t="str">
        <f>+$F$29</f>
        <v>CHUM</v>
      </c>
      <c r="V155" s="152" t="str">
        <f>+$G$29</f>
        <v>INGLES</v>
      </c>
      <c r="W155" s="152" t="str">
        <f>+$N$29</f>
        <v>Díaz Ovejero Marisol</v>
      </c>
      <c r="X155" s="152" t="str">
        <f>+$H$29</f>
        <v>Gramática Inglesa I</v>
      </c>
      <c r="Y155" s="152" t="str">
        <f>+$I$29</f>
        <v>Literatura Ingl. I</v>
      </c>
      <c r="Z155" s="152" t="str">
        <f>+$J$29</f>
        <v>T.I.C. Aplic. A la Educ.</v>
      </c>
      <c r="AA155" s="152" t="str">
        <f>+$K$29</f>
        <v>Inglés con Fines Especif.</v>
      </c>
    </row>
    <row r="156" spans="16:27">
      <c r="P156" s="300">
        <v>30</v>
      </c>
      <c r="Q156" s="152" t="str">
        <f>+$B$30</f>
        <v>MI</v>
      </c>
      <c r="R156" s="153" t="str">
        <f>+$C$30</f>
        <v>07</v>
      </c>
      <c r="S156" s="153" t="str">
        <f>+$D$30</f>
        <v>08</v>
      </c>
      <c r="T156" s="153" t="str">
        <f>+$E$30</f>
        <v>19:00</v>
      </c>
      <c r="U156" s="152" t="str">
        <f>+$F$30</f>
        <v>CHUM</v>
      </c>
      <c r="V156" s="152" t="str">
        <f>+$G$30</f>
        <v>INGLES</v>
      </c>
      <c r="W156" s="152" t="str">
        <f>+$N$30</f>
        <v>Legal Rubén</v>
      </c>
      <c r="X156" s="152" t="str">
        <f>+$H$30</f>
        <v>Lectura y Esc.Académica</v>
      </c>
      <c r="Y156" s="152" t="str">
        <f>+$I$30</f>
        <v>Lengua y Gramática Esp. I</v>
      </c>
      <c r="Z156" s="153" t="str">
        <f>+$J$30</f>
        <v>Did.Espec.I I/Hist.P.Hab.Ing.I</v>
      </c>
      <c r="AA156" s="152" t="str">
        <f>+$K$30</f>
        <v>Hist. De la Civ. Ing.II/P.D.I</v>
      </c>
    </row>
    <row r="157" spans="16:27">
      <c r="P157" s="300">
        <v>31</v>
      </c>
      <c r="Q157" s="152" t="str">
        <f>+$B$31</f>
        <v>JU</v>
      </c>
      <c r="R157" s="153" t="str">
        <f>+$C$31</f>
        <v>08</v>
      </c>
      <c r="S157" s="153" t="str">
        <f>+$D$31</f>
        <v>08</v>
      </c>
      <c r="T157" s="153" t="str">
        <f>+$E$31</f>
        <v>19:00</v>
      </c>
      <c r="U157" s="152" t="str">
        <f>+$F$31</f>
        <v>CHUM</v>
      </c>
      <c r="V157" s="152" t="str">
        <f>+$G$31</f>
        <v>INGLES</v>
      </c>
      <c r="W157" s="152" t="str">
        <f>+$N$31</f>
        <v>Batallán Ana</v>
      </c>
      <c r="X157" s="152" t="str">
        <f>+$H$31</f>
        <v>Lengua Inglesa I</v>
      </c>
      <c r="Y157" s="152" t="str">
        <f>+$I$31</f>
        <v>Lengua Inglesa II</v>
      </c>
      <c r="Z157" s="152" t="str">
        <f>+$J$31</f>
        <v>Literatura Ingl. I I</v>
      </c>
      <c r="AA157" s="152" t="str">
        <f>+$K$31</f>
        <v>Sem: Lit.Leng.Inglesa/EDI</v>
      </c>
    </row>
    <row r="158" spans="16:27">
      <c r="P158" s="300">
        <v>32</v>
      </c>
      <c r="Q158" s="152" t="str">
        <f>+$B$32</f>
        <v>VI</v>
      </c>
      <c r="R158" s="153" t="str">
        <f>+$C$32</f>
        <v>09</v>
      </c>
      <c r="S158" s="153" t="str">
        <f>+$D$32</f>
        <v>08</v>
      </c>
      <c r="T158" s="153" t="str">
        <f>+$E$32</f>
        <v>19:00</v>
      </c>
      <c r="U158" s="152" t="str">
        <f>+$F$32</f>
        <v>CHUM</v>
      </c>
      <c r="V158" s="152" t="str">
        <f>+$G$32</f>
        <v>INGLES</v>
      </c>
      <c r="W158" s="152" t="str">
        <f>+$N$32</f>
        <v>Vaquel Fernando</v>
      </c>
      <c r="X158" s="152" t="str">
        <f>+$H$32</f>
        <v>Leng.y Gram.Esp. II</v>
      </c>
      <c r="Y158" s="152" t="str">
        <f>+$I$32</f>
        <v>Fónetica II/Gramátia Ing.II</v>
      </c>
      <c r="Z158" s="153" t="str">
        <f>+$J$32</f>
        <v>Lengua Ingl. III</v>
      </c>
      <c r="AA158" s="152" t="str">
        <f>+$K$32</f>
        <v>Lengua Inglesa IV</v>
      </c>
    </row>
    <row r="159" spans="16:27">
      <c r="P159" s="300">
        <v>33</v>
      </c>
      <c r="Q159" s="152" t="str">
        <f>+$B$33</f>
        <v>MA</v>
      </c>
      <c r="R159" s="153" t="str">
        <f>+$C$33</f>
        <v>30</v>
      </c>
      <c r="S159" s="153" t="str">
        <f>+$D$33</f>
        <v>07</v>
      </c>
      <c r="T159" s="153" t="str">
        <f>+$E$33</f>
        <v>19:00</v>
      </c>
      <c r="U159" s="152" t="str">
        <f>+$F$33</f>
        <v>CHUM</v>
      </c>
      <c r="V159" s="152" t="str">
        <f>+$G$33</f>
        <v>ENFER</v>
      </c>
      <c r="W159" s="152" t="str">
        <f>+$N$33</f>
        <v>Zuñiga Carlos</v>
      </c>
      <c r="X159" s="153" t="str">
        <f>+$H$33</f>
        <v>Fund.de la Enf.</v>
      </c>
      <c r="Y159" s="152" t="str">
        <f>+$I$33</f>
        <v>Salud Mental</v>
      </c>
      <c r="Z159" s="152" t="str">
        <f>+$J$33</f>
        <v>Introd. Adm. Y Did.Salud</v>
      </c>
      <c r="AA159" s="152">
        <f>+$K$33</f>
        <v>0</v>
      </c>
    </row>
    <row r="160" spans="16:27">
      <c r="P160" s="300">
        <v>34</v>
      </c>
      <c r="Q160" s="152" t="str">
        <f>+$B$34</f>
        <v>MI</v>
      </c>
      <c r="R160" s="153" t="str">
        <f>+$C$34</f>
        <v>31</v>
      </c>
      <c r="S160" s="153" t="str">
        <f>+$D$34</f>
        <v>07</v>
      </c>
      <c r="T160" s="153" t="str">
        <f>+$E$34</f>
        <v>19:00</v>
      </c>
      <c r="U160" s="152" t="str">
        <f>+$F$34</f>
        <v>CHUM</v>
      </c>
      <c r="V160" s="152" t="str">
        <f>+$G$34</f>
        <v>ENFER</v>
      </c>
      <c r="W160" s="152" t="str">
        <f>+$N$34</f>
        <v>Barrionuevo Jorge</v>
      </c>
      <c r="X160" s="152" t="str">
        <f>+$H$34</f>
        <v>Química y Bioquímica</v>
      </c>
      <c r="Y160" s="152" t="str">
        <f>+$I$34</f>
        <v>Introduc. A las Cs. Psicos.</v>
      </c>
      <c r="Z160" s="153" t="str">
        <f>+$J$34</f>
        <v>Enf.y Clinic.Médica</v>
      </c>
      <c r="AA160" s="152">
        <f>+$K$34</f>
        <v>0</v>
      </c>
    </row>
    <row r="161" spans="16:27">
      <c r="P161" s="300">
        <v>35</v>
      </c>
      <c r="Q161" s="152" t="str">
        <f>+$B$35</f>
        <v>JU</v>
      </c>
      <c r="R161" s="153" t="str">
        <f>+$C$35</f>
        <v>01</v>
      </c>
      <c r="S161" s="153" t="str">
        <f>+$D$35</f>
        <v>08</v>
      </c>
      <c r="T161" s="153" t="str">
        <f>+$E$35</f>
        <v>19:00</v>
      </c>
      <c r="U161" s="152" t="str">
        <f>+$F$35</f>
        <v>CHUM</v>
      </c>
      <c r="V161" s="152" t="str">
        <f>+$G$35</f>
        <v>ENFER</v>
      </c>
      <c r="W161" s="152" t="str">
        <f>+$N$35</f>
        <v>Quintero Julio</v>
      </c>
      <c r="X161" s="153" t="str">
        <f>+$H$35</f>
        <v>Lect. y Escritua Académica</v>
      </c>
      <c r="Y161" s="152" t="str">
        <f>+$I$35</f>
        <v>Seminario:Legislación</v>
      </c>
      <c r="Z161" s="152" t="str">
        <f>+$J$35</f>
        <v>S. Etica y Deont.</v>
      </c>
      <c r="AA161" s="152">
        <f>+$K$35</f>
        <v>0</v>
      </c>
    </row>
    <row r="162" spans="16:27">
      <c r="P162" s="300">
        <v>36</v>
      </c>
      <c r="Q162" s="152" t="str">
        <f>+$B$36</f>
        <v>VI</v>
      </c>
      <c r="R162" s="153" t="str">
        <f>+$C$36</f>
        <v>02</v>
      </c>
      <c r="S162" s="153" t="str">
        <f>+$D$36</f>
        <v>08</v>
      </c>
      <c r="T162" s="153" t="str">
        <f>+$E$36</f>
        <v>19:00</v>
      </c>
      <c r="U162" s="152" t="str">
        <f>+$F$36</f>
        <v>CHUM</v>
      </c>
      <c r="V162" s="152" t="str">
        <f>+$G$36</f>
        <v>ENFER</v>
      </c>
      <c r="W162" s="152" t="str">
        <f>+$N$36</f>
        <v>Barriento Ariel</v>
      </c>
      <c r="X162" s="153" t="str">
        <f>+$H$36</f>
        <v>Nutrición / Biofísica</v>
      </c>
      <c r="Y162" s="152" t="str">
        <f>+$I$36</f>
        <v>Dietoterapia</v>
      </c>
      <c r="Z162" s="152" t="str">
        <f>+$J$36</f>
        <v xml:space="preserve">Informática </v>
      </c>
      <c r="AA162" s="153">
        <f>+$K$36</f>
        <v>0</v>
      </c>
    </row>
    <row r="163" spans="16:27">
      <c r="P163" s="300">
        <v>37</v>
      </c>
      <c r="Q163" s="152" t="str">
        <f>+$B$37</f>
        <v>LU</v>
      </c>
      <c r="R163" s="153" t="str">
        <f>+$C$37</f>
        <v>05</v>
      </c>
      <c r="S163" s="153" t="str">
        <f>+$D$37</f>
        <v>08</v>
      </c>
      <c r="T163" s="153" t="str">
        <f>+$E$37</f>
        <v>19:00</v>
      </c>
      <c r="U163" s="152" t="str">
        <f>+$F$37</f>
        <v>CHUM</v>
      </c>
      <c r="V163" s="152" t="str">
        <f>+$G$37</f>
        <v>ENFER</v>
      </c>
      <c r="W163" s="152" t="str">
        <f>+$N$37</f>
        <v>Gordillo Eugenia</v>
      </c>
      <c r="X163" s="153" t="str">
        <f>+$H$37</f>
        <v xml:space="preserve"> Anat. Y Fisiolog I y II</v>
      </c>
      <c r="Y163" s="153" t="str">
        <f>+$I$37</f>
        <v>Hist.Enfermeria</v>
      </c>
      <c r="Z163" s="152" t="str">
        <f>+$J$37</f>
        <v>Inglés Técnico</v>
      </c>
      <c r="AA163" s="152">
        <f>+$K$37</f>
        <v>0</v>
      </c>
    </row>
    <row r="164" spans="16:27">
      <c r="P164" s="300">
        <v>38</v>
      </c>
      <c r="Q164" s="152" t="str">
        <f>+$B$38</f>
        <v>MA</v>
      </c>
      <c r="R164" s="153" t="str">
        <f>+$C$38</f>
        <v>06</v>
      </c>
      <c r="S164" s="153" t="str">
        <f>+$D$38</f>
        <v>08</v>
      </c>
      <c r="T164" s="153" t="str">
        <f>+$E$38</f>
        <v>19:00</v>
      </c>
      <c r="U164" s="152" t="str">
        <f>+$F$38</f>
        <v>CHUM</v>
      </c>
      <c r="V164" s="152" t="str">
        <f>+$G$38</f>
        <v>ENFER</v>
      </c>
      <c r="W164" s="152" t="str">
        <f>+$N$38</f>
        <v>Zuñiga Carlos</v>
      </c>
      <c r="X164" s="152" t="str">
        <f>+$H$38</f>
        <v>Cuid.Enf.Comunid</v>
      </c>
      <c r="Y164" s="152" t="str">
        <f>+$I$38</f>
        <v>Bioestadistica</v>
      </c>
      <c r="Z164" s="153" t="str">
        <f>+$J$38</f>
        <v>Cuidados Enf. Psiquiatria</v>
      </c>
      <c r="AA164" s="152">
        <f>+$K$38</f>
        <v>0</v>
      </c>
    </row>
    <row r="165" spans="16:27">
      <c r="P165" s="300">
        <v>39</v>
      </c>
      <c r="Q165" s="152" t="str">
        <f>+$B$39</f>
        <v>MI</v>
      </c>
      <c r="R165" s="153" t="str">
        <f>+$C$39</f>
        <v>07</v>
      </c>
      <c r="S165" s="153" t="str">
        <f>+$D$39</f>
        <v>08</v>
      </c>
      <c r="T165" s="153" t="str">
        <f>+$E$39</f>
        <v>19:00</v>
      </c>
      <c r="U165" s="152" t="str">
        <f>+$F$39</f>
        <v>CHUM</v>
      </c>
      <c r="V165" s="152" t="str">
        <f>+$G$39</f>
        <v>ENFER</v>
      </c>
      <c r="W165" s="152" t="str">
        <f>+$N$39</f>
        <v>Lobo Lorena</v>
      </c>
      <c r="X165" s="153" t="str">
        <f>+$H$39</f>
        <v>Farmacología I</v>
      </c>
      <c r="Y165" s="152" t="str">
        <f>+$I$39</f>
        <v>Farmacología II</v>
      </c>
      <c r="Z165" s="152">
        <f>+$J$39</f>
        <v>0</v>
      </c>
      <c r="AA165" s="153">
        <f>+$K$39</f>
        <v>0</v>
      </c>
    </row>
    <row r="166" spans="16:27">
      <c r="P166" s="300">
        <v>40</v>
      </c>
      <c r="Q166" s="152" t="str">
        <f>+$B$40</f>
        <v>VI</v>
      </c>
      <c r="R166" s="153" t="str">
        <f>+$C$40</f>
        <v>09</v>
      </c>
      <c r="S166" s="153" t="str">
        <f>+$D$40</f>
        <v>08</v>
      </c>
      <c r="T166" s="153" t="str">
        <f>+$E$40</f>
        <v>19:00</v>
      </c>
      <c r="U166" s="152" t="str">
        <f>+$F$40</f>
        <v>CHUM</v>
      </c>
      <c r="V166" s="152" t="str">
        <f>+$G$40</f>
        <v>ENFER</v>
      </c>
      <c r="W166" s="153" t="str">
        <f>+$N$40</f>
        <v>Zuñiga Carlos</v>
      </c>
      <c r="X166" s="153" t="str">
        <f>+$H$40</f>
        <v>Microb.y Parasit</v>
      </c>
      <c r="Y166" s="153" t="str">
        <f>+$I$40</f>
        <v>C.Enf.Clinic.y Quir.</v>
      </c>
      <c r="Z166" s="153" t="str">
        <f>+$J$40</f>
        <v>Enf. Y Clinic. Obst. Pediat.</v>
      </c>
      <c r="AA166" s="153">
        <f>+$K$40</f>
        <v>0</v>
      </c>
    </row>
    <row r="167" spans="16:27">
      <c r="P167" s="300">
        <v>41</v>
      </c>
      <c r="Q167" s="152" t="str">
        <f>+$B$41</f>
        <v>MA</v>
      </c>
      <c r="R167" s="153" t="str">
        <f>+$C$41</f>
        <v>30</v>
      </c>
      <c r="S167" s="153" t="str">
        <f>+$D$41</f>
        <v>07</v>
      </c>
      <c r="T167" s="153" t="str">
        <f>+$E$41</f>
        <v>19:00</v>
      </c>
      <c r="U167" s="152" t="str">
        <f>+$F$41</f>
        <v>CHUM</v>
      </c>
      <c r="V167" s="152" t="str">
        <f>+$G$41</f>
        <v>ADMINIST.</v>
      </c>
      <c r="W167" s="152" t="str">
        <f>+$N$41</f>
        <v>Bulacio Héctor</v>
      </c>
      <c r="X167" s="152" t="str">
        <f>+$H$41</f>
        <v>T.Met.y Tec.Inv.Soc</v>
      </c>
      <c r="Y167" s="153" t="str">
        <f>+$I$41</f>
        <v>T.Gest.Públ.Des.P.P I</v>
      </c>
      <c r="Z167" s="153" t="str">
        <f>+$J$41</f>
        <v>T. Proc.Partic.Ciud.Tec.Par</v>
      </c>
      <c r="AA167" s="152">
        <f>+$K$41</f>
        <v>0</v>
      </c>
    </row>
    <row r="168" spans="16:27">
      <c r="P168" s="300">
        <v>42</v>
      </c>
      <c r="Q168" s="152" t="str">
        <f>+$B$42</f>
        <v>MI</v>
      </c>
      <c r="R168" s="153" t="str">
        <f>+$C$42</f>
        <v>31</v>
      </c>
      <c r="S168" s="153" t="str">
        <f>+$D$42</f>
        <v>07</v>
      </c>
      <c r="T168" s="153" t="str">
        <f>+$E$42</f>
        <v>19:00</v>
      </c>
      <c r="U168" s="152" t="str">
        <f>+$F$42</f>
        <v>CHUM</v>
      </c>
      <c r="V168" s="152" t="str">
        <f>+$G$42</f>
        <v>ADMINIST.</v>
      </c>
      <c r="W168" s="152" t="str">
        <f>+$N$42</f>
        <v>Gónzalez Sol</v>
      </c>
      <c r="X168" s="152" t="str">
        <f>+$H$42</f>
        <v>Sociología</v>
      </c>
      <c r="Y168" s="152">
        <f>+$I$42</f>
        <v>0</v>
      </c>
      <c r="Z168" s="153">
        <f>+$J$42</f>
        <v>0</v>
      </c>
      <c r="AA168" s="153">
        <f>+$K$42</f>
        <v>0</v>
      </c>
    </row>
    <row r="169" spans="16:27">
      <c r="P169" s="300">
        <v>43</v>
      </c>
      <c r="Q169" s="152" t="str">
        <f>+$B$43</f>
        <v>JU</v>
      </c>
      <c r="R169" s="153" t="str">
        <f>+$C$43</f>
        <v>01</v>
      </c>
      <c r="S169" s="153" t="str">
        <f>+$D$43</f>
        <v>08</v>
      </c>
      <c r="T169" s="153" t="str">
        <f>+$E$43</f>
        <v>19:00</v>
      </c>
      <c r="U169" s="152" t="str">
        <f>+$F$43</f>
        <v>CHUM</v>
      </c>
      <c r="V169" s="152" t="str">
        <f>+$G$43</f>
        <v>ADMINIST.</v>
      </c>
      <c r="W169" s="152" t="str">
        <f>+$N$43</f>
        <v>Becerro Silvia</v>
      </c>
      <c r="X169" s="153" t="str">
        <f>+$H$43</f>
        <v>Adm.Publ. I</v>
      </c>
      <c r="Y169" s="153" t="str">
        <f>+$I$43</f>
        <v>Est.y Func.Org.Est</v>
      </c>
      <c r="Z169" s="152" t="str">
        <f>+$J$43</f>
        <v>Sist.Inf.y Com.Ap.G.E.I</v>
      </c>
      <c r="AA169" s="153">
        <f>+$K$43</f>
        <v>0</v>
      </c>
    </row>
    <row r="170" spans="16:27">
      <c r="P170" s="300">
        <v>44</v>
      </c>
      <c r="Q170" s="152" t="str">
        <f>+$B$44</f>
        <v>VI</v>
      </c>
      <c r="R170" s="153" t="str">
        <f>+$C$44</f>
        <v>02</v>
      </c>
      <c r="S170" s="153" t="str">
        <f>+$D$44</f>
        <v>08</v>
      </c>
      <c r="T170" s="153" t="str">
        <f>+$E$44</f>
        <v>19:00</v>
      </c>
      <c r="U170" s="152" t="str">
        <f>+$F$44</f>
        <v>CHUM</v>
      </c>
      <c r="V170" s="152" t="str">
        <f>+$G$44</f>
        <v>ADMINIST.</v>
      </c>
      <c r="W170" s="152" t="str">
        <f>+$N$44</f>
        <v>Walter Agustina</v>
      </c>
      <c r="X170" s="153" t="str">
        <f>+$H$44</f>
        <v>Sociedad y Estado</v>
      </c>
      <c r="Y170" s="152">
        <f>+$I$44</f>
        <v>0</v>
      </c>
      <c r="Z170" s="152" t="str">
        <f>+$J$44</f>
        <v>Sist.Inf.y Com.Ap.G.E.II</v>
      </c>
      <c r="AA170" s="153">
        <f>+$K$44</f>
        <v>0</v>
      </c>
    </row>
    <row r="171" spans="16:27">
      <c r="P171" s="300">
        <v>45</v>
      </c>
      <c r="Q171" s="152" t="str">
        <f>+$B$45</f>
        <v>LU</v>
      </c>
      <c r="R171" s="153" t="str">
        <f>+$C$45</f>
        <v>05</v>
      </c>
      <c r="S171" s="153" t="str">
        <f>+$D$45</f>
        <v>08</v>
      </c>
      <c r="T171" s="153" t="str">
        <f>+$E$45</f>
        <v>19:00</v>
      </c>
      <c r="U171" s="152" t="str">
        <f>+$F$45</f>
        <v>CHUM</v>
      </c>
      <c r="V171" s="152" t="str">
        <f>+$G$45</f>
        <v>ADMINIST.</v>
      </c>
      <c r="W171" s="152" t="str">
        <f>+$N$45</f>
        <v>Aredes Edgardo</v>
      </c>
      <c r="X171" s="152" t="str">
        <f>+$H$45</f>
        <v>Economía</v>
      </c>
      <c r="Y171" s="153" t="str">
        <f>+$I$45</f>
        <v>Contabilidad Publ.</v>
      </c>
      <c r="Z171" s="153" t="str">
        <f>+$J$45</f>
        <v>Presup.y Finanzas Públic.</v>
      </c>
      <c r="AA171" s="153">
        <f>+$K$45</f>
        <v>0</v>
      </c>
    </row>
    <row r="172" spans="16:27">
      <c r="P172" s="300">
        <v>46</v>
      </c>
      <c r="Q172" s="152" t="str">
        <f>+$B$46</f>
        <v>MA</v>
      </c>
      <c r="R172" s="153" t="str">
        <f>+$C$46</f>
        <v>06</v>
      </c>
      <c r="S172" s="153" t="str">
        <f>+$D$46</f>
        <v>08</v>
      </c>
      <c r="T172" s="153" t="str">
        <f>+$E$46</f>
        <v>19:00</v>
      </c>
      <c r="U172" s="152" t="str">
        <f>+$F$46</f>
        <v>CHUM</v>
      </c>
      <c r="V172" s="152" t="str">
        <f>+$G$46</f>
        <v>ADMINIST.</v>
      </c>
      <c r="W172" s="152" t="str">
        <f>+$O$46</f>
        <v>Villacorta Juan P.</v>
      </c>
      <c r="X172" s="152" t="str">
        <f>+$H$46</f>
        <v>H.Matem.Est.Apl</v>
      </c>
      <c r="Y172" s="152" t="str">
        <f>+$I$46</f>
        <v>Adm.Publ. II</v>
      </c>
      <c r="Z172" s="152">
        <f>+$J$46</f>
        <v>0</v>
      </c>
      <c r="AA172" s="152">
        <f>+$K$46</f>
        <v>0</v>
      </c>
    </row>
    <row r="173" spans="16:27">
      <c r="P173" s="300">
        <v>47</v>
      </c>
      <c r="Q173" s="152" t="str">
        <f>+$B$47</f>
        <v>MI</v>
      </c>
      <c r="R173" s="153" t="str">
        <f>+$C$47</f>
        <v>07</v>
      </c>
      <c r="S173" s="153" t="str">
        <f>+$D$47</f>
        <v>08</v>
      </c>
      <c r="T173" s="153" t="str">
        <f>+$E$47</f>
        <v>19:00</v>
      </c>
      <c r="U173" s="152" t="str">
        <f>+$F$47</f>
        <v>CHUM</v>
      </c>
      <c r="V173" s="152" t="str">
        <f>+$G$47</f>
        <v>ADMINIST.</v>
      </c>
      <c r="W173" s="152" t="str">
        <f>+$N$47</f>
        <v>Nieva Daniel</v>
      </c>
      <c r="X173" s="152" t="str">
        <f>+$H$47</f>
        <v>Comun.Cultura</v>
      </c>
      <c r="Y173" s="153" t="str">
        <f>+$I$47</f>
        <v>Lid.y Dinam.Grup.</v>
      </c>
      <c r="Z173" s="152" t="str">
        <f>+$J$47</f>
        <v>S.Ética Prof.Const.Ciud.</v>
      </c>
      <c r="AA173" s="152">
        <f>+$K$47</f>
        <v>0</v>
      </c>
    </row>
    <row r="174" spans="16:27">
      <c r="P174" s="300">
        <v>48</v>
      </c>
      <c r="Q174" s="152" t="str">
        <f>+$B$48</f>
        <v>JU</v>
      </c>
      <c r="R174" s="153" t="str">
        <f>+$C$48</f>
        <v>08</v>
      </c>
      <c r="S174" s="153" t="str">
        <f>+$D$48</f>
        <v>08</v>
      </c>
      <c r="T174" s="153" t="str">
        <f>+$E$48</f>
        <v>19:00</v>
      </c>
      <c r="U174" s="152" t="str">
        <f>+$F$48</f>
        <v>CHUM</v>
      </c>
      <c r="V174" s="152" t="str">
        <f>+$G$48</f>
        <v>ADMINIST.</v>
      </c>
      <c r="W174" s="152" t="str">
        <f>+$N$48</f>
        <v>Silva Ramón</v>
      </c>
      <c r="X174" s="152">
        <f>+$H$48</f>
        <v>0</v>
      </c>
      <c r="Y174" s="152">
        <f>+$I$48</f>
        <v>0</v>
      </c>
      <c r="Z174" s="153" t="str">
        <f>+$J$48</f>
        <v>T.Gest.Pub.Des.Prog.Proy.II</v>
      </c>
      <c r="AA174" s="152">
        <f>+$K$48</f>
        <v>0</v>
      </c>
    </row>
    <row r="175" spans="16:27">
      <c r="P175" s="300">
        <v>49</v>
      </c>
      <c r="Q175" s="152" t="str">
        <f>+$B$49</f>
        <v>VI</v>
      </c>
      <c r="R175" s="153" t="str">
        <f>+$C$49</f>
        <v>09</v>
      </c>
      <c r="S175" s="153" t="str">
        <f>+$D$49</f>
        <v>08</v>
      </c>
      <c r="T175" s="153" t="str">
        <f>+$E$49</f>
        <v>19:00</v>
      </c>
      <c r="U175" s="152" t="str">
        <f>+$F$49</f>
        <v>CHUM</v>
      </c>
      <c r="V175" s="152" t="str">
        <f>+$G$49</f>
        <v>ADMINIST.</v>
      </c>
      <c r="W175" s="152" t="str">
        <f>+$N$49</f>
        <v>Roggia Laura</v>
      </c>
      <c r="X175" s="152" t="str">
        <f>+$H$49</f>
        <v>Pol.Públ.Des.Loc</v>
      </c>
      <c r="Y175" s="153" t="str">
        <f>+$I$49</f>
        <v>S.Des.Loc.y Pl. Est.</v>
      </c>
      <c r="Z175" s="153" t="str">
        <f>+$J$49</f>
        <v>Int.Der..y Der.Adm.</v>
      </c>
      <c r="AA175" s="153" t="str">
        <f>+$K$49</f>
        <v>Drecho Público y Privado</v>
      </c>
    </row>
    <row r="176" spans="16:27">
      <c r="P176" s="300">
        <v>50</v>
      </c>
      <c r="Q176" s="152" t="str">
        <f>+$B$50</f>
        <v>JU</v>
      </c>
      <c r="R176" s="153" t="str">
        <f>+$C$50</f>
        <v>08</v>
      </c>
      <c r="S176" s="153" t="str">
        <f>+$D$50</f>
        <v>08</v>
      </c>
      <c r="T176" s="153" t="str">
        <f>+$E$50</f>
        <v>19:00</v>
      </c>
      <c r="U176" s="152" t="str">
        <f>+$F$50</f>
        <v>CHUM</v>
      </c>
      <c r="V176" s="152" t="str">
        <f>+$G$50</f>
        <v>MÚSICA</v>
      </c>
      <c r="W176" s="152" t="str">
        <f>+$N$50</f>
        <v>Andrada Cativa Julio</v>
      </c>
      <c r="X176" s="152" t="str">
        <f>+$H$50</f>
        <v>Música y Contexto I</v>
      </c>
      <c r="Y176" s="153">
        <f>+$I$50</f>
        <v>0</v>
      </c>
      <c r="Z176" s="153">
        <f>+$J$50</f>
        <v>0</v>
      </c>
      <c r="AA176" s="153">
        <f>+$K$50</f>
        <v>0</v>
      </c>
    </row>
    <row r="177" spans="16:27">
      <c r="P177" s="301">
        <v>13</v>
      </c>
      <c r="Q177" s="152" t="str">
        <f>+$B$13</f>
        <v>MA</v>
      </c>
      <c r="R177" s="153" t="str">
        <f>+$C$13</f>
        <v>30</v>
      </c>
      <c r="S177" s="153" t="str">
        <f>+$D$13</f>
        <v>07</v>
      </c>
      <c r="T177" s="153" t="str">
        <f>+$E$13</f>
        <v>19:00</v>
      </c>
      <c r="U177" s="152" t="str">
        <f>+$F$13</f>
        <v>CHUM</v>
      </c>
      <c r="V177" s="152" t="str">
        <f>+$G$13</f>
        <v>T.- D.- I.-</v>
      </c>
      <c r="W177" s="152" t="str">
        <f>+$O$13</f>
        <v>Brizuela / Molina</v>
      </c>
      <c r="X177" s="152" t="str">
        <f>+$H$13</f>
        <v>Psicolog.Educac</v>
      </c>
      <c r="Y177" s="152" t="str">
        <f>+$I$13</f>
        <v>Sociología Educ.</v>
      </c>
      <c r="Z177" s="152">
        <f>+$J$13</f>
        <v>0</v>
      </c>
      <c r="AA177" s="152">
        <f>+$K$13</f>
        <v>0</v>
      </c>
    </row>
    <row r="178" spans="16:27">
      <c r="P178" s="301">
        <v>14</v>
      </c>
      <c r="Q178" s="152" t="str">
        <f>+$B$14</f>
        <v>MI</v>
      </c>
      <c r="R178" s="153" t="str">
        <f>+$C$14</f>
        <v>31</v>
      </c>
      <c r="S178" s="153" t="str">
        <f>+$D$14</f>
        <v>07</v>
      </c>
      <c r="T178" s="153" t="str">
        <f>+$E$14</f>
        <v>19:00</v>
      </c>
      <c r="U178" s="152" t="str">
        <f>+$F$14</f>
        <v>CHUM</v>
      </c>
      <c r="V178" s="152" t="str">
        <f>+$G$14</f>
        <v>T.- D.- I.-M</v>
      </c>
      <c r="W178" s="152" t="str">
        <f>+$O$14</f>
        <v>Cárdenes Patricia</v>
      </c>
      <c r="X178" s="152" t="str">
        <f>+$H$14</f>
        <v>Pedagogía</v>
      </c>
      <c r="Y178" s="152" t="str">
        <f>+$I$14</f>
        <v>E.D.I.</v>
      </c>
      <c r="Z178" s="152">
        <f>+$J$14</f>
        <v>0</v>
      </c>
      <c r="AA178" s="152" t="str">
        <f>+$K$14</f>
        <v>Ética y Construc. Ciud</v>
      </c>
    </row>
    <row r="179" spans="16:27">
      <c r="P179" s="301">
        <v>15</v>
      </c>
      <c r="Q179" s="152" t="str">
        <f>+$B$15</f>
        <v>MI</v>
      </c>
      <c r="R179" s="153" t="str">
        <f>+$C$15</f>
        <v>31</v>
      </c>
      <c r="S179" s="153" t="str">
        <f>+$D$15</f>
        <v>07</v>
      </c>
      <c r="T179" s="153" t="str">
        <f>+$E$15</f>
        <v>19:00</v>
      </c>
      <c r="U179" s="152" t="str">
        <f>+$F$15</f>
        <v>CHUM</v>
      </c>
      <c r="V179" s="152" t="str">
        <f>+$G$15</f>
        <v>T.- D.- I.-</v>
      </c>
      <c r="W179" s="152" t="str">
        <f>+$O$15</f>
        <v>Agüero Verónica</v>
      </c>
      <c r="X179" s="152" t="str">
        <f>+$H$15</f>
        <v>His.Pol.Arg.Latinoameric.</v>
      </c>
      <c r="Y179" s="152" t="str">
        <f>+$I$15</f>
        <v>Hist.Politic. Educ. Arg.</v>
      </c>
      <c r="Z179" s="152" t="str">
        <f>+$J$15</f>
        <v>Prob.Educ.Contemp.</v>
      </c>
      <c r="AA179" s="152" t="str">
        <f>+$K$15</f>
        <v>Int.Com. en Danza: M. y S.</v>
      </c>
    </row>
    <row r="180" spans="16:27">
      <c r="P180" s="301">
        <v>16</v>
      </c>
      <c r="Q180" s="152" t="str">
        <f>+$B$16</f>
        <v>JU</v>
      </c>
      <c r="R180" s="153" t="str">
        <f>+$C$16</f>
        <v>01</v>
      </c>
      <c r="S180" s="153" t="str">
        <f>+$D$16</f>
        <v>08</v>
      </c>
      <c r="T180" s="153" t="str">
        <f>+$E$16</f>
        <v>19:00</v>
      </c>
      <c r="U180" s="152" t="str">
        <f>+$F$16</f>
        <v>CHUM</v>
      </c>
      <c r="V180" s="152" t="str">
        <f>+$G$16</f>
        <v>T.- D.- I.-</v>
      </c>
      <c r="W180" s="152" t="str">
        <f>+$O$16</f>
        <v>Pereyra Ariel</v>
      </c>
      <c r="X180" s="153" t="str">
        <f>+$H$16</f>
        <v>Sujeto Educ.I</v>
      </c>
      <c r="Y180" s="152">
        <f>+$BI$16</f>
        <v>0</v>
      </c>
      <c r="Z180" s="152">
        <f>+$J$16</f>
        <v>0</v>
      </c>
      <c r="AA180" s="152" t="str">
        <f>+$K$16</f>
        <v>Ética Profesional</v>
      </c>
    </row>
    <row r="181" spans="16:27">
      <c r="P181" s="301">
        <v>17</v>
      </c>
      <c r="Q181" s="152" t="str">
        <f>+$B$17</f>
        <v>VI</v>
      </c>
      <c r="R181" s="153" t="str">
        <f>+$C$17</f>
        <v>02</v>
      </c>
      <c r="S181" s="153" t="str">
        <f>+$D$17</f>
        <v>08</v>
      </c>
      <c r="T181" s="153" t="str">
        <f>+$E$17</f>
        <v>19:00</v>
      </c>
      <c r="U181" s="152" t="str">
        <f>+$F$17</f>
        <v>CHUM</v>
      </c>
      <c r="V181" s="152" t="str">
        <f>+$G$17</f>
        <v>T.- D.- I.-</v>
      </c>
      <c r="W181" s="152" t="str">
        <f>+$O$17</f>
        <v>Agüero Oscar</v>
      </c>
      <c r="X181" s="153" t="str">
        <f>+$H$17</f>
        <v>Didáctica Gral</v>
      </c>
      <c r="Y181" s="152" t="str">
        <f>+$I$17</f>
        <v>Filosofía de la Educ.</v>
      </c>
      <c r="Z181" s="152" t="str">
        <f>+$J$17</f>
        <v>Filosofía de la Educ.</v>
      </c>
      <c r="AA181" s="152">
        <f>+$K$17</f>
        <v>0</v>
      </c>
    </row>
    <row r="182" spans="16:27">
      <c r="P182" s="301">
        <v>18</v>
      </c>
      <c r="Q182" s="152" t="str">
        <f>+$B$18</f>
        <v>LU</v>
      </c>
      <c r="R182" s="153" t="str">
        <f>+$C$18</f>
        <v>05</v>
      </c>
      <c r="S182" s="153" t="str">
        <f>+$D$18</f>
        <v>08</v>
      </c>
      <c r="T182" s="153" t="str">
        <f>+$E$18</f>
        <v>19:00</v>
      </c>
      <c r="U182" s="152" t="str">
        <f>+$F$18</f>
        <v>CHUM</v>
      </c>
      <c r="V182" s="152" t="str">
        <f>+$G$18</f>
        <v>DANZA</v>
      </c>
      <c r="W182" s="152" t="str">
        <f>+$O$18</f>
        <v>Díaz Ovejero Marisol</v>
      </c>
      <c r="X182" s="153" t="str">
        <f>+$H$18</f>
        <v>Danza Clásica/EDI(D.eje en la Tec)</v>
      </c>
      <c r="Y182" s="153" t="str">
        <f>+$I$18</f>
        <v>L.Mus.Apl.L.Corp.</v>
      </c>
      <c r="Z182" s="153" t="str">
        <f>+$J$18</f>
        <v>Puesta en Escena en Danza</v>
      </c>
      <c r="AA182" s="152" t="str">
        <f>+$K$18</f>
        <v>Tec. Inf. y la Comunic.</v>
      </c>
    </row>
    <row r="183" spans="16:27">
      <c r="P183" s="301">
        <v>19</v>
      </c>
      <c r="Q183" s="152" t="str">
        <f>+$B$19</f>
        <v>MA</v>
      </c>
      <c r="R183" s="153" t="str">
        <f>+$C$19</f>
        <v>06</v>
      </c>
      <c r="S183" s="153" t="str">
        <f>+$D$19</f>
        <v>08</v>
      </c>
      <c r="T183" s="153" t="str">
        <f>+$E$19</f>
        <v>19:00</v>
      </c>
      <c r="U183" s="152" t="str">
        <f>+$F$19</f>
        <v>CHUM</v>
      </c>
      <c r="V183" s="152" t="str">
        <f>+$G$19</f>
        <v>DANZA</v>
      </c>
      <c r="W183" s="152" t="str">
        <f>+$O$19</f>
        <v>Salas Rocío</v>
      </c>
      <c r="X183" s="152" t="str">
        <f>+$H$19</f>
        <v>Danzas Folclóricas Arg.</v>
      </c>
      <c r="Y183" s="152" t="str">
        <f>+$B$19</f>
        <v>MA</v>
      </c>
      <c r="Z183" s="153" t="str">
        <f>+$J$19</f>
        <v>Improv. e Interp. Danza</v>
      </c>
      <c r="AA183" s="153" t="str">
        <f>+$K$19</f>
        <v>Ens.Danza a Suj. N.E.E.</v>
      </c>
    </row>
    <row r="184" spans="16:27">
      <c r="P184" s="301">
        <v>20</v>
      </c>
      <c r="Q184" s="152" t="str">
        <f>+$B$20</f>
        <v>MI</v>
      </c>
      <c r="R184" s="153" t="str">
        <f>+$C$20</f>
        <v>07</v>
      </c>
      <c r="S184" s="153" t="str">
        <f>+$D$20</f>
        <v>08</v>
      </c>
      <c r="T184" s="153" t="str">
        <f>+$E$20</f>
        <v>19:00</v>
      </c>
      <c r="U184" s="152" t="str">
        <f>+$F$20</f>
        <v>CHUM</v>
      </c>
      <c r="V184" s="152" t="str">
        <f>+$G$20</f>
        <v>DANZA</v>
      </c>
      <c r="W184" s="152" t="str">
        <f>+$O$20</f>
        <v>Santucho Nancy</v>
      </c>
      <c r="X184" s="153" t="str">
        <f>+$H$20</f>
        <v>Senso-Percepción</v>
      </c>
      <c r="Y184" s="153" t="str">
        <f>+$I$20</f>
        <v>Gén. Est. Y Tend.Art.Mov</v>
      </c>
      <c r="Z184" s="152" t="str">
        <f>+$J$20</f>
        <v>E.D.I.(danza eje Lenguaje)</v>
      </c>
      <c r="AA184" s="153" t="str">
        <f>+$K$20</f>
        <v>Direc.yComp.Cor.en Danza</v>
      </c>
    </row>
    <row r="185" spans="16:27">
      <c r="P185" s="301">
        <v>21</v>
      </c>
      <c r="Q185" s="152" t="str">
        <f>+$B$21</f>
        <v>JU</v>
      </c>
      <c r="R185" s="153" t="str">
        <f>+$C$21</f>
        <v>08</v>
      </c>
      <c r="S185" s="153" t="str">
        <f>+$D$21</f>
        <v>08</v>
      </c>
      <c r="T185" s="153" t="str">
        <f>+$E$21</f>
        <v>19:00</v>
      </c>
      <c r="U185" s="152" t="str">
        <f>+$F$21</f>
        <v>CHUM</v>
      </c>
      <c r="V185" s="152" t="str">
        <f>+$G$21</f>
        <v>DANZA</v>
      </c>
      <c r="W185" s="152" t="str">
        <f>+$O$21</f>
        <v>Puy Alejandro</v>
      </c>
      <c r="X185" s="152" t="str">
        <f>+$H$21</f>
        <v>Hist.Soc.Cult.Art.M. I y II</v>
      </c>
      <c r="Y185" s="153" t="str">
        <f>+$I$21</f>
        <v>Didáct.  Danza I</v>
      </c>
      <c r="Z185" s="152" t="str">
        <f>+$J$21</f>
        <v>Opcionales Alumno</v>
      </c>
      <c r="AA185" s="152" t="str">
        <f>+$K$21</f>
        <v>Mon.yProd.Esp de Danza</v>
      </c>
    </row>
    <row r="186" spans="16:27">
      <c r="P186" s="301">
        <v>22</v>
      </c>
      <c r="Q186" s="152" t="str">
        <f>+$B$22</f>
        <v>VI</v>
      </c>
      <c r="R186" s="153" t="str">
        <f>+$C$22</f>
        <v>09</v>
      </c>
      <c r="S186" s="153" t="str">
        <f>+$D$22</f>
        <v>08</v>
      </c>
      <c r="T186" s="153" t="str">
        <f>+$E$22</f>
        <v>19:00</v>
      </c>
      <c r="U186" s="152" t="str">
        <f>+$F$22</f>
        <v>CHUM</v>
      </c>
      <c r="V186" s="152" t="str">
        <f>+$G$22</f>
        <v>DANZA</v>
      </c>
      <c r="W186" s="152" t="str">
        <f>+$O$22</f>
        <v>Santillán Roxana</v>
      </c>
      <c r="X186" s="153" t="str">
        <f>+$H$22</f>
        <v>Elem.y Cod. Danza</v>
      </c>
      <c r="Y186" s="153" t="str">
        <f>+$I$22</f>
        <v>Danza Contempor.</v>
      </c>
      <c r="Z186" s="153" t="str">
        <f>+$J$22</f>
        <v>Didáctica Danza II</v>
      </c>
      <c r="AA186" s="153" t="str">
        <f>+$K$22</f>
        <v>Inv.Educ.Art. Mov/ EDI</v>
      </c>
    </row>
    <row r="187" spans="16:27">
      <c r="P187" s="301">
        <v>23</v>
      </c>
      <c r="Q187" s="152" t="str">
        <f>+$B$23</f>
        <v>LU</v>
      </c>
      <c r="R187" s="153" t="str">
        <f>+$C$23</f>
        <v>05</v>
      </c>
      <c r="S187" s="153" t="str">
        <f>+$D$23</f>
        <v>08</v>
      </c>
      <c r="T187" s="153" t="str">
        <f>+$E$23</f>
        <v>19:00</v>
      </c>
      <c r="U187" s="152" t="str">
        <f>+$F$23</f>
        <v>CHUM</v>
      </c>
      <c r="V187" s="152" t="str">
        <f>+$G$23</f>
        <v>TEATRO</v>
      </c>
      <c r="W187" s="152" t="str">
        <f>+$O$23</f>
        <v>Sánchez Sebastián</v>
      </c>
      <c r="X187" s="152" t="str">
        <f>+$H$23</f>
        <v>Teatro I: I.JD.C.C</v>
      </c>
      <c r="Y187" s="153" t="str">
        <f>+$I$23</f>
        <v>Teatro II: Eje Act.</v>
      </c>
      <c r="Z187" s="152" t="str">
        <f>+$J$23</f>
        <v>E.D.I.</v>
      </c>
      <c r="AA187" s="152" t="str">
        <f>+$K$23</f>
        <v>Teatro de Objeto</v>
      </c>
    </row>
    <row r="188" spans="16:27">
      <c r="P188" s="301">
        <v>24</v>
      </c>
      <c r="Q188" s="152" t="str">
        <f>+$B$24</f>
        <v>MA</v>
      </c>
      <c r="R188" s="153" t="str">
        <f>+$C$24</f>
        <v>06</v>
      </c>
      <c r="S188" s="153" t="str">
        <f>+$D$24</f>
        <v>08</v>
      </c>
      <c r="T188" s="153" t="str">
        <f>+$E$24</f>
        <v>19:00</v>
      </c>
      <c r="U188" s="152" t="str">
        <f>+$F$24</f>
        <v>CHUM</v>
      </c>
      <c r="V188" s="152" t="str">
        <f>+$G$24</f>
        <v>TEATRO</v>
      </c>
      <c r="W188" s="152" t="str">
        <f>+$O$24</f>
        <v>Díaz Ovejero Marisol</v>
      </c>
      <c r="X188" s="152" t="str">
        <f>+$H$24</f>
        <v>For.Corp.Vocal I</v>
      </c>
      <c r="Y188" s="152" t="str">
        <f>+$I$24</f>
        <v>For.Corp.Vocal II</v>
      </c>
      <c r="Z188" s="153" t="str">
        <f>+$J$24</f>
        <v>Dram. A.T.T/N.Tec.Aplic.Tea</v>
      </c>
      <c r="AA188" s="153" t="str">
        <f>+$K$24</f>
        <v>E.D.I./Tec.Inf.Comun</v>
      </c>
    </row>
    <row r="189" spans="16:27">
      <c r="P189" s="301">
        <v>25</v>
      </c>
      <c r="Q189" s="152" t="str">
        <f>+$B$25</f>
        <v>MI</v>
      </c>
      <c r="R189" s="153" t="str">
        <f>+$C$25</f>
        <v>07</v>
      </c>
      <c r="S189" s="153" t="str">
        <f>+$D$25</f>
        <v>08</v>
      </c>
      <c r="T189" s="153" t="str">
        <f>+$E$25</f>
        <v>19:00</v>
      </c>
      <c r="U189" s="152" t="str">
        <f>+$F$25</f>
        <v>CHUM</v>
      </c>
      <c r="V189" s="152" t="str">
        <f>+$G$25</f>
        <v>TEATRO</v>
      </c>
      <c r="W189" s="152" t="str">
        <f>+$O$25</f>
        <v>Argañaraz Gabriel</v>
      </c>
      <c r="X189" s="152" t="str">
        <f>+$H$25</f>
        <v>Historia Soc. T. Latinoamericano</v>
      </c>
      <c r="Y189" s="152" t="str">
        <f>+$I$25</f>
        <v>Hist.Soc.Teatro Univ.</v>
      </c>
      <c r="Z189" s="153" t="str">
        <f>+$J$25</f>
        <v>Did.Leg. Teat I/Ens.Teat. S.NEE</v>
      </c>
      <c r="AA189" s="153" t="str">
        <f>+$K$25</f>
        <v>Expres.Teatrales Contemp.</v>
      </c>
    </row>
    <row r="190" spans="16:27">
      <c r="P190" s="301">
        <v>26</v>
      </c>
      <c r="Q190" s="152" t="str">
        <f>+$B$26</f>
        <v>JU</v>
      </c>
      <c r="R190" s="153" t="str">
        <f>+$C$26</f>
        <v>08</v>
      </c>
      <c r="S190" s="153" t="str">
        <f>+$D$26</f>
        <v>08</v>
      </c>
      <c r="T190" s="153" t="str">
        <f>+$E$26</f>
        <v>19:00</v>
      </c>
      <c r="U190" s="152" t="str">
        <f>+$F$26</f>
        <v>CHUM</v>
      </c>
      <c r="V190" s="152" t="str">
        <f>+$G$26</f>
        <v>TEATRO</v>
      </c>
      <c r="W190" s="152" t="str">
        <f>+$O$26</f>
        <v>Guanco Cristina</v>
      </c>
      <c r="X190" s="152" t="str">
        <f>+$H$26</f>
        <v>Gram.Leng.Teatral</v>
      </c>
      <c r="Y190" s="153" t="str">
        <f>+$I$26</f>
        <v>Didáct.Leng.Teatral II</v>
      </c>
      <c r="Z190" s="152" t="str">
        <f>+$J$26</f>
        <v>For.Corp.Vocal III</v>
      </c>
      <c r="AA190" s="153" t="str">
        <f>+$K$26</f>
        <v>I.E.O.Práct.Pedag.en Teatro</v>
      </c>
    </row>
    <row r="191" spans="16:27">
      <c r="P191" s="301">
        <v>27</v>
      </c>
      <c r="Q191" s="152" t="str">
        <f>+$B$27</f>
        <v>VI</v>
      </c>
      <c r="R191" s="153" t="str">
        <f>+$C$27</f>
        <v>09</v>
      </c>
      <c r="S191" s="153" t="str">
        <f>+$D$27</f>
        <v>08</v>
      </c>
      <c r="T191" s="153" t="str">
        <f>+$E$27</f>
        <v>19:00</v>
      </c>
      <c r="U191" s="152" t="str">
        <f>+$F$27</f>
        <v>CHUM</v>
      </c>
      <c r="V191" s="152" t="str">
        <f>+$G$27</f>
        <v>TEATRO</v>
      </c>
      <c r="W191" s="152" t="str">
        <f>+$O$27</f>
        <v>Argañaraz Gabriel</v>
      </c>
      <c r="X191" s="152" t="str">
        <f>+$H$27</f>
        <v>Animac.Socioteatral</v>
      </c>
      <c r="Y191" s="153" t="str">
        <f>+$I$27</f>
        <v>Disp.Escénico /TeatroIII</v>
      </c>
      <c r="Z191" s="153" t="str">
        <f>+$J$27</f>
        <v>Titeres/Teorias Teat.</v>
      </c>
      <c r="AA191" s="153" t="str">
        <f>+$K$27</f>
        <v>Ed. Rural/Teatro IV /T.Com</v>
      </c>
    </row>
    <row r="192" spans="16:27">
      <c r="P192" s="301">
        <v>28</v>
      </c>
      <c r="Q192" s="152" t="str">
        <f>+$B$28</f>
        <v>LU</v>
      </c>
      <c r="R192" s="153" t="str">
        <f>+$C$28</f>
        <v>05</v>
      </c>
      <c r="S192" s="153" t="str">
        <f>+$D$28</f>
        <v>08</v>
      </c>
      <c r="T192" s="153" t="str">
        <f>+$E$28</f>
        <v>19:00</v>
      </c>
      <c r="U192" s="152" t="str">
        <f>+$F$28</f>
        <v>CHUM</v>
      </c>
      <c r="V192" s="152" t="str">
        <f>+$G$28</f>
        <v>INGLES</v>
      </c>
      <c r="W192" s="152" t="str">
        <f>+$O$28</f>
        <v>Arevalo Elena</v>
      </c>
      <c r="X192" s="152" t="str">
        <f>+$H$28</f>
        <v>Fonética I</v>
      </c>
      <c r="Y192" s="153" t="str">
        <f>+$I$28</f>
        <v>Didáct.Espec.I</v>
      </c>
      <c r="Z192" s="152" t="str">
        <f>+$J$28</f>
        <v>Hist. de la Leng.Ing/ P.D.I</v>
      </c>
      <c r="AA192" s="152" t="str">
        <f>+$K$28</f>
        <v>Edc.Sex.Int.</v>
      </c>
    </row>
    <row r="193" spans="16:27">
      <c r="P193" s="301">
        <v>29</v>
      </c>
      <c r="Q193" s="152" t="str">
        <f>+$B$29</f>
        <v>MA</v>
      </c>
      <c r="R193" s="153" t="str">
        <f>+$C$29</f>
        <v>06</v>
      </c>
      <c r="S193" s="153" t="str">
        <f>+$D$29</f>
        <v>08</v>
      </c>
      <c r="T193" s="153" t="str">
        <f>+$E$29</f>
        <v>19:00</v>
      </c>
      <c r="U193" s="152" t="str">
        <f>+$F$29</f>
        <v>CHUM</v>
      </c>
      <c r="V193" s="152" t="str">
        <f>+$G$29</f>
        <v>INGLES</v>
      </c>
      <c r="W193" s="152" t="str">
        <f>+$O$29</f>
        <v>Cuello Rafael</v>
      </c>
      <c r="X193" s="152" t="str">
        <f>+$H$29</f>
        <v>Gramática Inglesa I</v>
      </c>
      <c r="Y193" s="152" t="str">
        <f>+$I$29</f>
        <v>Literatura Ingl. I</v>
      </c>
      <c r="Z193" s="152" t="str">
        <f>+$J$29</f>
        <v>T.I.C. Aplic. A la Educ.</v>
      </c>
      <c r="AA193" s="152" t="str">
        <f>+$K$29</f>
        <v>Inglés con Fines Especif.</v>
      </c>
    </row>
    <row r="194" spans="16:27">
      <c r="P194" s="301">
        <v>30</v>
      </c>
      <c r="Q194" s="152" t="str">
        <f>+$B$30</f>
        <v>MI</v>
      </c>
      <c r="R194" s="153" t="str">
        <f>+$C$30</f>
        <v>07</v>
      </c>
      <c r="S194" s="153" t="str">
        <f>+$D$30</f>
        <v>08</v>
      </c>
      <c r="T194" s="153" t="str">
        <f>+$E$30</f>
        <v>19:00</v>
      </c>
      <c r="U194" s="152" t="str">
        <f>+$F$30</f>
        <v>CHUM</v>
      </c>
      <c r="V194" s="152" t="str">
        <f>+$G$30</f>
        <v>INGLES</v>
      </c>
      <c r="W194" s="152" t="str">
        <f>+$O$30</f>
        <v>Yañez Carla</v>
      </c>
      <c r="X194" s="152" t="str">
        <f>+$H$30</f>
        <v>Lectura y Esc.Académica</v>
      </c>
      <c r="Y194" s="152" t="str">
        <f>+$I$30</f>
        <v>Lengua y Gramática Esp. I</v>
      </c>
      <c r="Z194" s="153" t="str">
        <f>+$J$30</f>
        <v>Did.Espec.I I/Hist.P.Hab.Ing.I</v>
      </c>
      <c r="AA194" s="152" t="str">
        <f>+$K$30</f>
        <v>Hist. De la Civ. Ing.II/P.D.I</v>
      </c>
    </row>
    <row r="195" spans="16:27">
      <c r="P195" s="301">
        <v>31</v>
      </c>
      <c r="Q195" s="152" t="str">
        <f>+$B$31</f>
        <v>JU</v>
      </c>
      <c r="R195" s="153" t="str">
        <f>+$C$31</f>
        <v>08</v>
      </c>
      <c r="S195" s="153" t="str">
        <f>+$D$31</f>
        <v>08</v>
      </c>
      <c r="T195" s="153" t="str">
        <f>+$E$31</f>
        <v>19:00</v>
      </c>
      <c r="U195" s="152" t="str">
        <f>+$F$31</f>
        <v>CHUM</v>
      </c>
      <c r="V195" s="152" t="str">
        <f>+$G$31</f>
        <v>INGLES</v>
      </c>
      <c r="W195" s="152" t="str">
        <f>+$O$31</f>
        <v>Yañez Carla</v>
      </c>
      <c r="X195" s="152" t="str">
        <f>+$H$31</f>
        <v>Lengua Inglesa I</v>
      </c>
      <c r="Y195" s="152" t="str">
        <f>+$I$31</f>
        <v>Lengua Inglesa II</v>
      </c>
      <c r="Z195" s="152" t="str">
        <f>+$J$31</f>
        <v>Literatura Ingl. I I</v>
      </c>
      <c r="AA195" s="152" t="str">
        <f>+$K$31</f>
        <v>Sem: Lit.Leng.Inglesa/EDI</v>
      </c>
    </row>
    <row r="196" spans="16:27">
      <c r="P196" s="301">
        <v>32</v>
      </c>
      <c r="Q196" s="152" t="str">
        <f>+$B$32</f>
        <v>VI</v>
      </c>
      <c r="R196" s="153" t="str">
        <f>+$C$32</f>
        <v>09</v>
      </c>
      <c r="S196" s="153" t="str">
        <f>+$D$32</f>
        <v>08</v>
      </c>
      <c r="T196" s="153" t="str">
        <f>+$E$32</f>
        <v>19:00</v>
      </c>
      <c r="U196" s="152" t="str">
        <f>+$F$32</f>
        <v>CHUM</v>
      </c>
      <c r="V196" s="152" t="str">
        <f>+$G$32</f>
        <v>INGLES</v>
      </c>
      <c r="W196" s="152" t="str">
        <f>+$O$32</f>
        <v>Legal  Carolina</v>
      </c>
      <c r="X196" s="152" t="str">
        <f>+$H$32</f>
        <v>Leng.y Gram.Esp. II</v>
      </c>
      <c r="Y196" s="152" t="str">
        <f>+$I$32</f>
        <v>Fónetica II/Gramátia Ing.II</v>
      </c>
      <c r="Z196" s="153" t="str">
        <f>+$J$32</f>
        <v>Lengua Ingl. III</v>
      </c>
      <c r="AA196" s="152" t="str">
        <f>+$K$32</f>
        <v>Lengua Inglesa IV</v>
      </c>
    </row>
    <row r="197" spans="16:27">
      <c r="P197" s="301">
        <v>33</v>
      </c>
      <c r="Q197" s="152" t="str">
        <f>+$B$33</f>
        <v>MA</v>
      </c>
      <c r="R197" s="153" t="str">
        <f>+$C$33</f>
        <v>30</v>
      </c>
      <c r="S197" s="153" t="str">
        <f>+$D$33</f>
        <v>07</v>
      </c>
      <c r="T197" s="153" t="str">
        <f>+$E$33</f>
        <v>19:00</v>
      </c>
      <c r="U197" s="152" t="str">
        <f>+$F$33</f>
        <v>CHUM</v>
      </c>
      <c r="V197" s="152" t="str">
        <f>+$G$33</f>
        <v>ENFER</v>
      </c>
      <c r="W197" s="152" t="str">
        <f>+$O$33</f>
        <v>Machado Ledesma B.</v>
      </c>
      <c r="X197" s="153" t="str">
        <f>+$H$33</f>
        <v>Fund.de la Enf.</v>
      </c>
      <c r="Y197" s="152" t="str">
        <f>+$I$33</f>
        <v>Salud Mental</v>
      </c>
      <c r="Z197" s="152" t="str">
        <f>+$J$33</f>
        <v>Introd. Adm. Y Did.Salud</v>
      </c>
      <c r="AA197" s="152">
        <f>+$K$33</f>
        <v>0</v>
      </c>
    </row>
    <row r="198" spans="16:27">
      <c r="P198" s="301">
        <v>34</v>
      </c>
      <c r="Q198" s="152" t="str">
        <f>+$B$34</f>
        <v>MI</v>
      </c>
      <c r="R198" s="153" t="str">
        <f>+$C$34</f>
        <v>31</v>
      </c>
      <c r="S198" s="153" t="str">
        <f>+$D$34</f>
        <v>07</v>
      </c>
      <c r="T198" s="153" t="str">
        <f>+$E$34</f>
        <v>19:00</v>
      </c>
      <c r="U198" s="152" t="str">
        <f>+$F$34</f>
        <v>CHUM</v>
      </c>
      <c r="V198" s="152" t="str">
        <f>+$G$34</f>
        <v>ENFER</v>
      </c>
      <c r="W198" s="152" t="str">
        <f>+$O$34</f>
        <v>Soria José</v>
      </c>
      <c r="X198" s="152" t="str">
        <f>+$H$34</f>
        <v>Química y Bioquímica</v>
      </c>
      <c r="Y198" s="152" t="str">
        <f>+$I$34</f>
        <v>Introduc. A las Cs. Psicos.</v>
      </c>
      <c r="Z198" s="153" t="str">
        <f>+$J$34</f>
        <v>Enf.y Clinic.Médica</v>
      </c>
      <c r="AA198" s="152">
        <f>+$K$34</f>
        <v>0</v>
      </c>
    </row>
    <row r="199" spans="16:27">
      <c r="P199" s="301">
        <v>35</v>
      </c>
      <c r="Q199" s="152" t="str">
        <f>+$B$35</f>
        <v>JU</v>
      </c>
      <c r="R199" s="153" t="str">
        <f>+$C$35</f>
        <v>01</v>
      </c>
      <c r="S199" s="153" t="str">
        <f>+$D$35</f>
        <v>08</v>
      </c>
      <c r="T199" s="153" t="str">
        <f>+$E$35</f>
        <v>19:00</v>
      </c>
      <c r="U199" s="152" t="str">
        <f>+$F$35</f>
        <v>CHUM</v>
      </c>
      <c r="V199" s="152" t="str">
        <f>+$G$35</f>
        <v>ENFER</v>
      </c>
      <c r="W199" s="152" t="str">
        <f>+$O$35</f>
        <v>Aredes Edgardo</v>
      </c>
      <c r="X199" s="153" t="str">
        <f>+$H$35</f>
        <v>Lect. y Escritua Académica</v>
      </c>
      <c r="Y199" s="152" t="str">
        <f>+$I$35</f>
        <v>Seminario:Legislación</v>
      </c>
      <c r="Z199" s="152" t="str">
        <f>+$J$35</f>
        <v>S. Etica y Deont.</v>
      </c>
      <c r="AA199" s="152">
        <f>+$K$35</f>
        <v>0</v>
      </c>
    </row>
    <row r="200" spans="16:27">
      <c r="P200" s="301">
        <v>36</v>
      </c>
      <c r="Q200" s="152" t="str">
        <f>+$B$36</f>
        <v>VI</v>
      </c>
      <c r="R200" s="153" t="str">
        <f>+$C$36</f>
        <v>02</v>
      </c>
      <c r="S200" s="153" t="str">
        <f>+$D$36</f>
        <v>08</v>
      </c>
      <c r="T200" s="153" t="str">
        <f>+$E$36</f>
        <v>19:00</v>
      </c>
      <c r="U200" s="152" t="str">
        <f>+$F$36</f>
        <v>CHUM</v>
      </c>
      <c r="V200" s="152" t="str">
        <f>+$G$36</f>
        <v>ENFER</v>
      </c>
      <c r="W200" s="152" t="str">
        <f>+$O$36</f>
        <v>Dominguez Batallán</v>
      </c>
      <c r="X200" s="153" t="str">
        <f>+$H$36</f>
        <v>Nutrición / Biofísica</v>
      </c>
      <c r="Y200" s="152" t="str">
        <f>+$I$36</f>
        <v>Dietoterapia</v>
      </c>
      <c r="Z200" s="152" t="str">
        <f>+$J$36</f>
        <v xml:space="preserve">Informática </v>
      </c>
      <c r="AA200" s="153">
        <f>+$K$36</f>
        <v>0</v>
      </c>
    </row>
    <row r="201" spans="16:27">
      <c r="P201" s="301">
        <v>37</v>
      </c>
      <c r="Q201" s="152" t="str">
        <f>+$B$37</f>
        <v>LU</v>
      </c>
      <c r="R201" s="153" t="str">
        <f>+$C$37</f>
        <v>05</v>
      </c>
      <c r="S201" s="153" t="str">
        <f>+$D$37</f>
        <v>08</v>
      </c>
      <c r="T201" s="153" t="str">
        <f>+$E$37</f>
        <v>19:00</v>
      </c>
      <c r="U201" s="152" t="str">
        <f>+$F$37</f>
        <v>CHUM</v>
      </c>
      <c r="V201" s="152" t="str">
        <f>+$G$37</f>
        <v>ENFER</v>
      </c>
      <c r="W201" s="152" t="str">
        <f>+$O$37</f>
        <v>Carrazana Yamila</v>
      </c>
      <c r="X201" s="153" t="str">
        <f>+$H$37</f>
        <v xml:space="preserve"> Anat. Y Fisiolog I y II</v>
      </c>
      <c r="Y201" s="153" t="str">
        <f>+$I$37</f>
        <v>Hist.Enfermeria</v>
      </c>
      <c r="Z201" s="152" t="str">
        <f>+$J$37</f>
        <v>Inglés Técnico</v>
      </c>
      <c r="AA201" s="152">
        <f>+$K$37</f>
        <v>0</v>
      </c>
    </row>
    <row r="202" spans="16:27">
      <c r="P202" s="301">
        <v>38</v>
      </c>
      <c r="Q202" s="152" t="str">
        <f>+$B$38</f>
        <v>MA</v>
      </c>
      <c r="R202" s="153" t="str">
        <f>+$C$38</f>
        <v>06</v>
      </c>
      <c r="S202" s="153" t="str">
        <f>+$D$38</f>
        <v>08</v>
      </c>
      <c r="T202" s="153" t="str">
        <f>+$E$38</f>
        <v>19:00</v>
      </c>
      <c r="U202" s="152" t="str">
        <f>+$F$38</f>
        <v>CHUM</v>
      </c>
      <c r="V202" s="152" t="str">
        <f>+$G$38</f>
        <v>ENFER</v>
      </c>
      <c r="W202" s="153" t="str">
        <f>+$O$38</f>
        <v>Palavecino Carlos</v>
      </c>
      <c r="X202" s="152" t="str">
        <f>+$H$38</f>
        <v>Cuid.Enf.Comunid</v>
      </c>
      <c r="Y202" s="152" t="str">
        <f>+$I$38</f>
        <v>Bioestadistica</v>
      </c>
      <c r="Z202" s="153" t="str">
        <f>+$J$38</f>
        <v>Cuidados Enf. Psiquiatria</v>
      </c>
      <c r="AA202" s="152">
        <f>+$K$38</f>
        <v>0</v>
      </c>
    </row>
    <row r="203" spans="16:27">
      <c r="P203" s="301">
        <v>39</v>
      </c>
      <c r="Q203" s="152" t="str">
        <f>+$B$39</f>
        <v>MI</v>
      </c>
      <c r="R203" s="153" t="str">
        <f>+$C$39</f>
        <v>07</v>
      </c>
      <c r="S203" s="153" t="str">
        <f>+$D$39</f>
        <v>08</v>
      </c>
      <c r="T203" s="153" t="str">
        <f>+$E$39</f>
        <v>19:00</v>
      </c>
      <c r="U203" s="152" t="str">
        <f>+$F$39</f>
        <v>CHUM</v>
      </c>
      <c r="V203" s="152" t="str">
        <f>+$G$39</f>
        <v>ENFER</v>
      </c>
      <c r="W203" s="152" t="str">
        <f>+$O$39</f>
        <v>Martoccia Analía</v>
      </c>
      <c r="X203" s="153" t="str">
        <f>+$H$39</f>
        <v>Farmacología I</v>
      </c>
      <c r="Y203" s="152" t="str">
        <f>+$I$39</f>
        <v>Farmacología II</v>
      </c>
      <c r="Z203" s="152">
        <f>+$J$39</f>
        <v>0</v>
      </c>
      <c r="AA203" s="153">
        <f>+$K$39</f>
        <v>0</v>
      </c>
    </row>
    <row r="204" spans="16:27">
      <c r="P204" s="301">
        <v>40</v>
      </c>
      <c r="Q204" s="152" t="str">
        <f>+$B$40</f>
        <v>VI</v>
      </c>
      <c r="R204" s="153" t="str">
        <f>+$C$40</f>
        <v>09</v>
      </c>
      <c r="S204" s="153" t="str">
        <f>+$D$40</f>
        <v>08</v>
      </c>
      <c r="T204" s="153" t="str">
        <f>+$E$40</f>
        <v>19:00</v>
      </c>
      <c r="U204" s="152" t="str">
        <f>+$F$40</f>
        <v>CHUM</v>
      </c>
      <c r="V204" s="152" t="str">
        <f>+$G$40</f>
        <v>ENFER</v>
      </c>
      <c r="W204" s="152" t="str">
        <f>+$O$40</f>
        <v>Lobo Lorena</v>
      </c>
      <c r="X204" s="153" t="str">
        <f>+$H$40</f>
        <v>Microb.y Parasit</v>
      </c>
      <c r="Y204" s="153" t="str">
        <f>+$I$40</f>
        <v>C.Enf.Clinic.y Quir.</v>
      </c>
      <c r="Z204" s="153" t="str">
        <f>+$J$40</f>
        <v>Enf. Y Clinic. Obst. Pediat.</v>
      </c>
      <c r="AA204" s="153">
        <f>+$K$40</f>
        <v>0</v>
      </c>
    </row>
    <row r="205" spans="16:27">
      <c r="P205" s="301">
        <v>41</v>
      </c>
      <c r="Q205" s="152" t="str">
        <f>+$B$41</f>
        <v>MA</v>
      </c>
      <c r="R205" s="153" t="str">
        <f>+$C$41</f>
        <v>30</v>
      </c>
      <c r="S205" s="153" t="str">
        <f>+$D$41</f>
        <v>07</v>
      </c>
      <c r="T205" s="153" t="str">
        <f>+$E$41</f>
        <v>19:00</v>
      </c>
      <c r="U205" s="152" t="str">
        <f>+$F$41</f>
        <v>CHUM</v>
      </c>
      <c r="V205" s="152" t="str">
        <f>+$G$41</f>
        <v>ADMINIST.</v>
      </c>
      <c r="W205" s="152">
        <f>+$BO$41</f>
        <v>0</v>
      </c>
      <c r="X205" s="152" t="str">
        <f>+$H$41</f>
        <v>T.Met.y Tec.Inv.Soc</v>
      </c>
      <c r="Y205" s="153" t="str">
        <f>+$I$41</f>
        <v>T.Gest.Públ.Des.P.P I</v>
      </c>
      <c r="Z205" s="153" t="str">
        <f>+$J$41</f>
        <v>T. Proc.Partic.Ciud.Tec.Par</v>
      </c>
      <c r="AA205" s="152">
        <f>+$K$41</f>
        <v>0</v>
      </c>
    </row>
    <row r="206" spans="16:27">
      <c r="P206" s="301">
        <v>42</v>
      </c>
      <c r="Q206" s="152" t="str">
        <f>+$B$42</f>
        <v>MI</v>
      </c>
      <c r="R206" s="153" t="str">
        <f>+$C$42</f>
        <v>31</v>
      </c>
      <c r="S206" s="153" t="str">
        <f>+$D$42</f>
        <v>07</v>
      </c>
      <c r="T206" s="153" t="str">
        <f>+$E$42</f>
        <v>19:00</v>
      </c>
      <c r="U206" s="152" t="str">
        <f>+$F$42</f>
        <v>CHUM</v>
      </c>
      <c r="V206" s="152" t="str">
        <f>+$G$42</f>
        <v>ADMINIST.</v>
      </c>
      <c r="W206" s="152" t="str">
        <f>+$O$42</f>
        <v>Astorga Cindy</v>
      </c>
      <c r="X206" s="152" t="str">
        <f>+$H$42</f>
        <v>Sociología</v>
      </c>
      <c r="Y206" s="152">
        <f>+$I$42</f>
        <v>0</v>
      </c>
      <c r="Z206" s="153">
        <f>+$J$42</f>
        <v>0</v>
      </c>
      <c r="AA206" s="153">
        <f>+$K$42</f>
        <v>0</v>
      </c>
    </row>
    <row r="207" spans="16:27">
      <c r="P207" s="301">
        <v>43</v>
      </c>
      <c r="Q207" s="152" t="str">
        <f>+$B$43</f>
        <v>JU</v>
      </c>
      <c r="R207" s="153" t="str">
        <f>+$C$43</f>
        <v>01</v>
      </c>
      <c r="S207" s="153" t="str">
        <f>+$D$43</f>
        <v>08</v>
      </c>
      <c r="T207" s="153" t="str">
        <f>+$E$43</f>
        <v>19:00</v>
      </c>
      <c r="U207" s="152" t="str">
        <f>+$F$43</f>
        <v>CHUM</v>
      </c>
      <c r="V207" s="152" t="str">
        <f>+$G$43</f>
        <v>ADMINIST.</v>
      </c>
      <c r="W207" s="152" t="str">
        <f>+$O$43</f>
        <v>Quintero Julio</v>
      </c>
      <c r="X207" s="153" t="str">
        <f>+$H$43</f>
        <v>Adm.Publ. I</v>
      </c>
      <c r="Y207" s="153" t="str">
        <f>+$I$43</f>
        <v>Est.y Func.Org.Est</v>
      </c>
      <c r="Z207" s="152" t="str">
        <f>+$J$43</f>
        <v>Sist.Inf.y Com.Ap.G.E.I</v>
      </c>
      <c r="AA207" s="153">
        <f>+$K$43</f>
        <v>0</v>
      </c>
    </row>
    <row r="208" spans="16:27">
      <c r="P208" s="301">
        <v>44</v>
      </c>
      <c r="Q208" s="152" t="str">
        <f>+$B$44</f>
        <v>VI</v>
      </c>
      <c r="R208" s="153" t="str">
        <f>+$C$44</f>
        <v>02</v>
      </c>
      <c r="S208" s="153" t="str">
        <f>+$D$44</f>
        <v>08</v>
      </c>
      <c r="T208" s="153" t="str">
        <f>+$E$44</f>
        <v>19:00</v>
      </c>
      <c r="U208" s="152" t="str">
        <f>+$F$44</f>
        <v>CHUM</v>
      </c>
      <c r="V208" s="152" t="str">
        <f>+$G$44</f>
        <v>ADMINIST.</v>
      </c>
      <c r="W208" s="152" t="str">
        <f>+$O$44</f>
        <v>Nieva Daniel</v>
      </c>
      <c r="X208" s="153" t="str">
        <f>+$H$44</f>
        <v>Sociedad y Estado</v>
      </c>
      <c r="Y208" s="152">
        <f>+$I$44</f>
        <v>0</v>
      </c>
      <c r="Z208" s="152" t="str">
        <f>+$J$44</f>
        <v>Sist.Inf.y Com.Ap.G.E.II</v>
      </c>
      <c r="AA208" s="153">
        <f>+$K$44</f>
        <v>0</v>
      </c>
    </row>
    <row r="209" spans="16:27">
      <c r="P209" s="301">
        <v>45</v>
      </c>
      <c r="Q209" s="152" t="str">
        <f>+$B$45</f>
        <v>LU</v>
      </c>
      <c r="R209" s="153" t="str">
        <f>+$C$45</f>
        <v>05</v>
      </c>
      <c r="S209" s="153" t="str">
        <f>+$D$45</f>
        <v>08</v>
      </c>
      <c r="T209" s="153" t="str">
        <f>+$E$45</f>
        <v>19:00</v>
      </c>
      <c r="U209" s="152" t="str">
        <f>+$F$45</f>
        <v>CHUM</v>
      </c>
      <c r="V209" s="152" t="str">
        <f>+$G$45</f>
        <v>ADMINIST.</v>
      </c>
      <c r="W209" s="152" t="str">
        <f>+$O$45</f>
        <v>Acuña Adriana</v>
      </c>
      <c r="X209" s="152" t="str">
        <f>+$H$45</f>
        <v>Economía</v>
      </c>
      <c r="Y209" s="153" t="str">
        <f>+$I$45</f>
        <v>Contabilidad Publ.</v>
      </c>
      <c r="Z209" s="153" t="str">
        <f>+$J$45</f>
        <v>Presup.y Finanzas Públic.</v>
      </c>
      <c r="AA209" s="153">
        <f>+$K$45</f>
        <v>0</v>
      </c>
    </row>
    <row r="210" spans="16:27">
      <c r="P210" s="301">
        <v>46</v>
      </c>
      <c r="Q210" s="152" t="str">
        <f>+$B$46</f>
        <v>MA</v>
      </c>
      <c r="R210" s="153" t="str">
        <f>+$C$46</f>
        <v>06</v>
      </c>
      <c r="S210" s="153" t="str">
        <f>+$D$46</f>
        <v>08</v>
      </c>
      <c r="T210" s="153" t="str">
        <f>+$E$46</f>
        <v>19:00</v>
      </c>
      <c r="U210" s="152" t="str">
        <f>+$F$46</f>
        <v>CHUM</v>
      </c>
      <c r="V210" s="152" t="str">
        <f>+$G$46</f>
        <v>ADMINIST.</v>
      </c>
      <c r="W210" s="152" t="str">
        <f>+$N$46</f>
        <v>Zuñiga Carlos</v>
      </c>
      <c r="X210" s="152" t="str">
        <f>+$H$46</f>
        <v>H.Matem.Est.Apl</v>
      </c>
      <c r="Y210" s="152" t="str">
        <f>+$I$46</f>
        <v>Adm.Publ. II</v>
      </c>
      <c r="Z210" s="152">
        <f>+$J$46</f>
        <v>0</v>
      </c>
      <c r="AA210" s="152">
        <f>+$K$46</f>
        <v>0</v>
      </c>
    </row>
    <row r="211" spans="16:27">
      <c r="P211" s="301">
        <v>47</v>
      </c>
      <c r="Q211" s="152" t="str">
        <f>+$B$47</f>
        <v>MI</v>
      </c>
      <c r="R211" s="153" t="str">
        <f>+$C$47</f>
        <v>07</v>
      </c>
      <c r="S211" s="153" t="str">
        <f>+$D$47</f>
        <v>08</v>
      </c>
      <c r="T211" s="153" t="str">
        <f>+$E$47</f>
        <v>19:00</v>
      </c>
      <c r="U211" s="152" t="str">
        <f>+$F$47</f>
        <v>CHUM</v>
      </c>
      <c r="V211" s="152" t="str">
        <f>+$G$47</f>
        <v>ADMINIST.</v>
      </c>
      <c r="W211" s="152" t="str">
        <f>+$O$47</f>
        <v>Martoccia Analía</v>
      </c>
      <c r="X211" s="152" t="str">
        <f>+$H$47</f>
        <v>Comun.Cultura</v>
      </c>
      <c r="Y211" s="153" t="str">
        <f>+$I$47</f>
        <v>Lid.y Dinam.Grup.</v>
      </c>
      <c r="Z211" s="152" t="str">
        <f>+$J$47</f>
        <v>S.Ética Prof.Const.Ciud.</v>
      </c>
      <c r="AA211" s="152">
        <f>+$K$47</f>
        <v>0</v>
      </c>
    </row>
    <row r="212" spans="16:27">
      <c r="P212" s="301">
        <v>48</v>
      </c>
      <c r="Q212" s="152" t="str">
        <f>+$B$48</f>
        <v>JU</v>
      </c>
      <c r="R212" s="153" t="str">
        <f>+$C$48</f>
        <v>08</v>
      </c>
      <c r="S212" s="153" t="str">
        <f>+$D$48</f>
        <v>08</v>
      </c>
      <c r="T212" s="153" t="str">
        <f>+$E$48</f>
        <v>19:00</v>
      </c>
      <c r="U212" s="152" t="str">
        <f>+$F$48</f>
        <v>CHUM</v>
      </c>
      <c r="V212" s="152" t="str">
        <f>+$G$48</f>
        <v>ADMINIST.</v>
      </c>
      <c r="W212" s="152" t="str">
        <f>+$O$48</f>
        <v>Arevalo Carlos</v>
      </c>
      <c r="X212" s="152">
        <f>+$H$48</f>
        <v>0</v>
      </c>
      <c r="Y212" s="152">
        <f>+$I$48</f>
        <v>0</v>
      </c>
      <c r="Z212" s="153" t="str">
        <f>+$J$48</f>
        <v>T.Gest.Pub.Des.Prog.Proy.II</v>
      </c>
      <c r="AA212" s="152">
        <f>+$K$48</f>
        <v>0</v>
      </c>
    </row>
    <row r="213" spans="16:27">
      <c r="P213" s="301">
        <v>49</v>
      </c>
      <c r="Q213" s="152" t="str">
        <f>+$B$49</f>
        <v>VI</v>
      </c>
      <c r="R213" s="153" t="str">
        <f>+$C$49</f>
        <v>09</v>
      </c>
      <c r="S213" s="153" t="str">
        <f>+$D$49</f>
        <v>08</v>
      </c>
      <c r="T213" s="153" t="str">
        <f>+$E$49</f>
        <v>19:00</v>
      </c>
      <c r="U213" s="152" t="str">
        <f>+$F$49</f>
        <v>CHUM</v>
      </c>
      <c r="V213" s="152" t="str">
        <f>+$G$49</f>
        <v>ADMINIST.</v>
      </c>
      <c r="W213" s="152" t="str">
        <f>+$O$49</f>
        <v>Marcial Fernando</v>
      </c>
      <c r="X213" s="152" t="str">
        <f>+$H$49</f>
        <v>Pol.Públ.Des.Loc</v>
      </c>
      <c r="Y213" s="153" t="str">
        <f>+$I$49</f>
        <v>S.Des.Loc.y Pl. Est.</v>
      </c>
      <c r="Z213" s="153" t="str">
        <f>+$J$49</f>
        <v>Int.Der..y Der.Adm.</v>
      </c>
      <c r="AA213" s="153" t="str">
        <f>+$K$49</f>
        <v>Drecho Público y Privado</v>
      </c>
    </row>
    <row r="214" spans="16:27">
      <c r="P214" s="301">
        <v>50</v>
      </c>
      <c r="Q214" s="152" t="str">
        <f>+$B$50</f>
        <v>JU</v>
      </c>
      <c r="R214" s="153" t="str">
        <f>+$C$50</f>
        <v>08</v>
      </c>
      <c r="S214" s="153" t="str">
        <f>+$D$50</f>
        <v>08</v>
      </c>
      <c r="T214" s="153" t="str">
        <f>+$E$50</f>
        <v>19:00</v>
      </c>
      <c r="U214" s="152" t="str">
        <f>+$F$50</f>
        <v>CHUM</v>
      </c>
      <c r="V214" s="152" t="str">
        <f>+$G$50</f>
        <v>MÚSICA</v>
      </c>
      <c r="W214" s="152" t="str">
        <f>+$O$50</f>
        <v>Puy Alejandro</v>
      </c>
      <c r="X214" s="152" t="str">
        <f>+$H$50</f>
        <v>Música y Contexto I</v>
      </c>
      <c r="Y214" s="153">
        <f>+$I$50</f>
        <v>0</v>
      </c>
      <c r="Z214" s="153">
        <f>+$J$50</f>
        <v>0</v>
      </c>
      <c r="AA214" s="153">
        <f>+$K$50</f>
        <v>0</v>
      </c>
    </row>
  </sheetData>
  <autoFilter ref="B12:O59">
    <filterColumn colId="10" showButton="0"/>
    <filterColumn colId="11" showButton="0"/>
    <filterColumn colId="12" showButton="0"/>
  </autoFilter>
  <sortState ref="B41:O50">
    <sortCondition ref="G41:G50"/>
  </sortState>
  <mergeCells count="6">
    <mergeCell ref="X60:Z60"/>
    <mergeCell ref="B8:O8"/>
    <mergeCell ref="H11:I11"/>
    <mergeCell ref="L11:O11"/>
    <mergeCell ref="L12:O12"/>
    <mergeCell ref="Q60:T60"/>
  </mergeCells>
  <printOptions horizontalCentered="1" verticalCentered="1"/>
  <pageMargins left="0" right="0" top="0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. AGOSTO 2019</vt:lpstr>
      <vt:lpstr>'JULIO . AGOSTO 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Franco Alejandro Aguirre</cp:lastModifiedBy>
  <cp:lastPrinted>2019-06-30T16:07:29Z</cp:lastPrinted>
  <dcterms:created xsi:type="dcterms:W3CDTF">2001-03-16T19:53:53Z</dcterms:created>
  <dcterms:modified xsi:type="dcterms:W3CDTF">2019-07-01T18:15:42Z</dcterms:modified>
</cp:coreProperties>
</file>